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95" windowHeight="5640" tabRatio="860" firstSheet="6" activeTab="15"/>
  </bookViews>
  <sheets>
    <sheet name="AHUALULCO" sheetId="1" r:id="rId1"/>
    <sheet name="EL SALTO" sheetId="2" r:id="rId2"/>
    <sheet name="GUADALAJARA" sheetId="3" r:id="rId3"/>
    <sheet name="LA HUERTA" sheetId="4" r:id="rId4"/>
    <sheet name="LAGOS DE MORENO" sheetId="5" r:id="rId5"/>
    <sheet name="MAZAMITLA" sheetId="6" r:id="rId6"/>
    <sheet name="OCOTLAN" sheetId="7" r:id="rId7"/>
    <sheet name="SAN JUAN DE LOS LAGOS" sheetId="8" r:id="rId8"/>
    <sheet name="TALPA" sheetId="9" r:id="rId9"/>
    <sheet name="TLAJOMULCO" sheetId="10" r:id="rId10"/>
    <sheet name="TLAQUEPAQUE" sheetId="11" r:id="rId11"/>
    <sheet name="TONALA" sheetId="12" r:id="rId12"/>
    <sheet name="VILLA PURIFICACION" sheetId="13" r:id="rId13"/>
    <sheet name="ZAPOPAN" sheetId="14" r:id="rId14"/>
    <sheet name="ZAPOTLAN EL GRANDE" sheetId="15" r:id="rId15"/>
    <sheet name="ZAPOTLANEJO" sheetId="16" r:id="rId16"/>
  </sheets>
  <definedNames/>
  <calcPr fullCalcOnLoad="1"/>
</workbook>
</file>

<file path=xl/sharedStrings.xml><?xml version="1.0" encoding="utf-8"?>
<sst xmlns="http://schemas.openxmlformats.org/spreadsheetml/2006/main" count="640" uniqueCount="274">
  <si>
    <t>TIPO DE APOYO</t>
  </si>
  <si>
    <t>MANO A MANO</t>
  </si>
  <si>
    <t>REGISTRO</t>
  </si>
  <si>
    <t>001/AGO/MAM/13</t>
  </si>
  <si>
    <t>ESTUDIO ESPECIALIZADO</t>
  </si>
  <si>
    <t>MEDICAMENTO</t>
  </si>
  <si>
    <t>TOTAL DE APOYOS</t>
  </si>
  <si>
    <t>001/MAM/SALTO/13</t>
  </si>
  <si>
    <t>HEMODIALISIS (10)</t>
  </si>
  <si>
    <t>002/MAM/SALTO/13</t>
  </si>
  <si>
    <t>MEDICAMENTO ESPECIALIZADO</t>
  </si>
  <si>
    <t>004/MAM/SALTO/13</t>
  </si>
  <si>
    <t>005/MAM/SALTO/13</t>
  </si>
  <si>
    <t>006/MAM/SALTO/13</t>
  </si>
  <si>
    <t>003/MAM/SALTO/13</t>
  </si>
  <si>
    <t>01/MAM/GDL/13</t>
  </si>
  <si>
    <t>02/MAM/GDL/13</t>
  </si>
  <si>
    <t>03/MAM/GDL/13</t>
  </si>
  <si>
    <t>(11) HEMODIALISIS</t>
  </si>
  <si>
    <t>04/MAM/GDL/13</t>
  </si>
  <si>
    <t>06/MAM/GDL/13</t>
  </si>
  <si>
    <t>07/MAM/GDL/13</t>
  </si>
  <si>
    <t>11/MAM/GDL/13</t>
  </si>
  <si>
    <t>12/MAM/GDL/13</t>
  </si>
  <si>
    <t>QUIMIOTERAPIA</t>
  </si>
  <si>
    <t>13/MAM/GDL/13</t>
  </si>
  <si>
    <t>ENGRAPADORA CIRCULAR</t>
  </si>
  <si>
    <t>14/MAM/GDL/13</t>
  </si>
  <si>
    <t>19/MAM/GDL/13</t>
  </si>
  <si>
    <t>20/MAM/GDL/13</t>
  </si>
  <si>
    <t>21/MAM/GDL/13</t>
  </si>
  <si>
    <t>23/MAM/GDL/13</t>
  </si>
  <si>
    <t>25/MAM/GDL/13</t>
  </si>
  <si>
    <t>26/MAM/GDL/13</t>
  </si>
  <si>
    <t>27/MAM/GDL/13</t>
  </si>
  <si>
    <t>(4) HEMODIALISIS</t>
  </si>
  <si>
    <t>30/MAM/GDL/13</t>
  </si>
  <si>
    <t>31/MAM/GDL/13</t>
  </si>
  <si>
    <t>HEMODIALISIS (6)</t>
  </si>
  <si>
    <t>22/MAM/GDL/13</t>
  </si>
  <si>
    <t>17/MAM/GDL/13</t>
  </si>
  <si>
    <t>15/MAM/GDL/13</t>
  </si>
  <si>
    <t>TOTAL APORTACIONES MANO A MANO</t>
  </si>
  <si>
    <t>SUB PROG</t>
  </si>
  <si>
    <t>001/ AGO/MAM/43/13</t>
  </si>
  <si>
    <t>FSF</t>
  </si>
  <si>
    <t xml:space="preserve">ESTUDIOS MEDICOS </t>
  </si>
  <si>
    <t>002/AGO/MAM/43/13</t>
  </si>
  <si>
    <t>003/AGO/MAM/43/13</t>
  </si>
  <si>
    <t>ESTUDIO MEDICO ESPECIALIZADO</t>
  </si>
  <si>
    <t>BOLSAS COLOSTOMIA</t>
  </si>
  <si>
    <t>BOLSA COLOSTOMIA</t>
  </si>
  <si>
    <t>ESTUDIOS MEDICOS ESPECIALIZADOS</t>
  </si>
  <si>
    <t>ERITOPROYETINA</t>
  </si>
  <si>
    <t>005/SEP/MAM/43/13</t>
  </si>
  <si>
    <t>006/SEP/MAM/43/13</t>
  </si>
  <si>
    <t>007/NOV/MAM/43/13</t>
  </si>
  <si>
    <t>MEDICAMENTO BASICO</t>
  </si>
  <si>
    <t>RADIOGRAFIA DE TORAX</t>
  </si>
  <si>
    <t>008/NOV/MAM/43/13</t>
  </si>
  <si>
    <t>009/NOV/MAM/43/13</t>
  </si>
  <si>
    <t>010/NOV/MAM/43/13</t>
  </si>
  <si>
    <t>ESTUDIO MEDICO</t>
  </si>
  <si>
    <t>004/SEP/MAM/43/13</t>
  </si>
  <si>
    <t>APOYOS</t>
  </si>
  <si>
    <t>001/MAM/OCT/53/13</t>
  </si>
  <si>
    <t>002/MAM/OCT/53/13</t>
  </si>
  <si>
    <t>003/MAM/OCT/53/13</t>
  </si>
  <si>
    <t>ESTUDIO DE LABORATORIO</t>
  </si>
  <si>
    <t>004/MAM/OCT/53/13</t>
  </si>
  <si>
    <t>005/MAM/NOV/53/13</t>
  </si>
  <si>
    <t>006/MAM/NOV/53/13</t>
  </si>
  <si>
    <t>TOMOGRAFIA</t>
  </si>
  <si>
    <t>007/MAM/NOV/53/13</t>
  </si>
  <si>
    <t>008/MAM/NOV/53/13</t>
  </si>
  <si>
    <t>009/MAM/NOV/53/13</t>
  </si>
  <si>
    <t>(7) HEMODIALISIS</t>
  </si>
  <si>
    <t>APORTACION MANO A MANO</t>
  </si>
  <si>
    <t>APORTACION DE MANO A MANO</t>
  </si>
  <si>
    <t>001/JUL/MAM/59/13</t>
  </si>
  <si>
    <t>002/JUL/MAM/59/13</t>
  </si>
  <si>
    <t>ESTUDIOS ESPECIALIZADOS</t>
  </si>
  <si>
    <t>003/NOV/MAM/59/13</t>
  </si>
  <si>
    <t>MEDICAMENTOS ESPECIALIZADOS</t>
  </si>
  <si>
    <t>005/SEP/MAM/59/13</t>
  </si>
  <si>
    <t>MEDICAMENTO ONCOLOGICO</t>
  </si>
  <si>
    <t>006/OCT/MAM/59/13</t>
  </si>
  <si>
    <t xml:space="preserve">ESTUDIOS ESPECIALIZADOS </t>
  </si>
  <si>
    <t>007/SEP/MAM/59/13</t>
  </si>
  <si>
    <t>008/OCT/MAM/59/13</t>
  </si>
  <si>
    <t>009/OCT/MAM/59/13</t>
  </si>
  <si>
    <t>01/JUL/MAM/63/13</t>
  </si>
  <si>
    <t>02/AGO/MAM/63/13</t>
  </si>
  <si>
    <t>PARCHES</t>
  </si>
  <si>
    <t>03/OCT/MAM/63/13</t>
  </si>
  <si>
    <t>(10) HEMODIALISIS</t>
  </si>
  <si>
    <t>(12) HEMODIALISIS</t>
  </si>
  <si>
    <t>APOYO</t>
  </si>
  <si>
    <t>01/JUL/MAM/73/13</t>
  </si>
  <si>
    <t>ECOCARDIOGRAMA</t>
  </si>
  <si>
    <t>02/JUL/MAM/73/13</t>
  </si>
  <si>
    <t>04/OCT/MAM/73/13</t>
  </si>
  <si>
    <t>RESONANCIA MAGNETICA</t>
  </si>
  <si>
    <t>05/SEP/MAM/73/13</t>
  </si>
  <si>
    <t>HEMODIALISIS (8)</t>
  </si>
  <si>
    <t>HEMODIALISIS (9)</t>
  </si>
  <si>
    <t xml:space="preserve">HEMODIALISIS </t>
  </si>
  <si>
    <t>06/SEP/MAM/73/13</t>
  </si>
  <si>
    <t>07/OCT/MAM/73/13</t>
  </si>
  <si>
    <t>03/JUL/MAM/73/13</t>
  </si>
  <si>
    <t>02/JUL/MAM/2/13</t>
  </si>
  <si>
    <t>MEDIACAMENTO</t>
  </si>
  <si>
    <t>GOSACLINA IMPLANTE</t>
  </si>
  <si>
    <t>RADIOGRAFIA</t>
  </si>
  <si>
    <t>12/SEP/MAM/5/13</t>
  </si>
  <si>
    <t>18/SEP/MAM/5/13</t>
  </si>
  <si>
    <t>ELECTROCARDIOGRAMA</t>
  </si>
  <si>
    <t>ANALISIS DE LABORATORIO</t>
  </si>
  <si>
    <t>19/JUL/MAM/3/13</t>
  </si>
  <si>
    <t>(5) HEMODIALISIS</t>
  </si>
  <si>
    <t>ERITROPROYETINA</t>
  </si>
  <si>
    <t>HEMODIALISIS (5)</t>
  </si>
  <si>
    <t>ERITOPROTENINA</t>
  </si>
  <si>
    <t>HEMODIALISIS (1)</t>
  </si>
  <si>
    <t>HEMODIALISIS (4)</t>
  </si>
  <si>
    <t>27/JUN/MAM/1/13</t>
  </si>
  <si>
    <t>(3) HEMODIALISIS</t>
  </si>
  <si>
    <t>HEMODIALISIS (2)</t>
  </si>
  <si>
    <t>01/MAM/TLAJO/13</t>
  </si>
  <si>
    <t>02/MAM/TLAJO/13</t>
  </si>
  <si>
    <t>03/MAM/TLAJO/13</t>
  </si>
  <si>
    <t>04/MAM/TLAJO/13</t>
  </si>
  <si>
    <t>HEMODIALISIS (7)</t>
  </si>
  <si>
    <t>05/MAM/TLAJO/13</t>
  </si>
  <si>
    <t>06/MAM/TLAJO/13</t>
  </si>
  <si>
    <t>07/MAM/TLAJO/13</t>
  </si>
  <si>
    <t>HEMODIALISIS (12)</t>
  </si>
  <si>
    <t>08/MAM/TLAJO/13</t>
  </si>
  <si>
    <t>09/MAM/TLAJO/13</t>
  </si>
  <si>
    <t>(8)HEMODIALISIS</t>
  </si>
  <si>
    <t>10/MAM/TLAJO/13</t>
  </si>
  <si>
    <t>11/MAM/TLAJO/13</t>
  </si>
  <si>
    <t>13/MAM/TLAJO/13</t>
  </si>
  <si>
    <t>14/MAM/TLAJO/13</t>
  </si>
  <si>
    <t>ERITROPOYETINA</t>
  </si>
  <si>
    <t>01/MAM/TLAQ/13</t>
  </si>
  <si>
    <t>02/MAM/TLAQ/13</t>
  </si>
  <si>
    <t>03/MAM/TLAQ/13</t>
  </si>
  <si>
    <t>04/MAM/TLAQ/13</t>
  </si>
  <si>
    <t>05/MAM/TLAQ/13</t>
  </si>
  <si>
    <t>06/MAM/TLAQ/13</t>
  </si>
  <si>
    <t>07/MAM/TLAQ/13</t>
  </si>
  <si>
    <t>08/MAM/TLAQ/13</t>
  </si>
  <si>
    <t>09/MAM/TLAQ/13</t>
  </si>
  <si>
    <t>APLICACIÓN DE YODO</t>
  </si>
  <si>
    <t>10/MAM/TLAQ/13</t>
  </si>
  <si>
    <t>11/MAM/TLAQ/13</t>
  </si>
  <si>
    <t>12/MAM/TLAQ/13</t>
  </si>
  <si>
    <t>13/MAM/TLAQ/13</t>
  </si>
  <si>
    <t>15/MAM/TLAQ/13</t>
  </si>
  <si>
    <t>16/MAM/TLAQ/13</t>
  </si>
  <si>
    <t>17/MAM/TLAQ/13</t>
  </si>
  <si>
    <t>18/MAM/TLAQ/13</t>
  </si>
  <si>
    <t>MEDICAMENTO PSIQUIATRICO</t>
  </si>
  <si>
    <t>001/MAM/TON/13</t>
  </si>
  <si>
    <t>002/MAM/TON/13</t>
  </si>
  <si>
    <t>003/MAM/TON/13</t>
  </si>
  <si>
    <t>004/MAM/TON/13</t>
  </si>
  <si>
    <t>005/MAM/TON/13</t>
  </si>
  <si>
    <t>006/MAM/TON/13</t>
  </si>
  <si>
    <t>007/MAM/TON/13</t>
  </si>
  <si>
    <t>008/MAM/TON/13</t>
  </si>
  <si>
    <t>HEMOSIALISIS (10)</t>
  </si>
  <si>
    <t>009/MAM/TON/13</t>
  </si>
  <si>
    <t>010/MAM/TON/13</t>
  </si>
  <si>
    <t>011/MAM/TON/13</t>
  </si>
  <si>
    <t>012/MAM/TON/13</t>
  </si>
  <si>
    <t>013/MAM/TON/13</t>
  </si>
  <si>
    <t>014/MAM/TON/13</t>
  </si>
  <si>
    <t>015/MAM/TON/13</t>
  </si>
  <si>
    <t>ESTUDIOS MEDICOS</t>
  </si>
  <si>
    <t>016/MAM/TON/13</t>
  </si>
  <si>
    <t>017/MAM/TON/73</t>
  </si>
  <si>
    <t>018/MAM/TON/13</t>
  </si>
  <si>
    <t>HEMODIALISIS (3)</t>
  </si>
  <si>
    <t>019/MAM/TON/13</t>
  </si>
  <si>
    <t>020/MAM/TON/13</t>
  </si>
  <si>
    <t>021/MAM/TON/13</t>
  </si>
  <si>
    <t>022/MAM/TON/13</t>
  </si>
  <si>
    <t>023/MAM/TON/13</t>
  </si>
  <si>
    <t xml:space="preserve">INSUMOS MEDICOS </t>
  </si>
  <si>
    <t>02/JUL/MAM/68/13</t>
  </si>
  <si>
    <t>TAC DE ABDOMEN</t>
  </si>
  <si>
    <t>12/JUL/MAM/68/13</t>
  </si>
  <si>
    <t>12A/SEP/MAM/68/13</t>
  </si>
  <si>
    <t>14/JUL/MAM/68/13</t>
  </si>
  <si>
    <t xml:space="preserve">MEDICAMENTO </t>
  </si>
  <si>
    <t>MEDICAMENTOS</t>
  </si>
  <si>
    <t>16/JUN/MAM/68/13</t>
  </si>
  <si>
    <t>20/SEP/MAM/68/13</t>
  </si>
  <si>
    <t>01/MAM/ZAP/13</t>
  </si>
  <si>
    <t>02/MAM/ZAP/13</t>
  </si>
  <si>
    <t xml:space="preserve">MEDICAMENTO ONCOLOGICO </t>
  </si>
  <si>
    <t>03/MAM/ZAP/13</t>
  </si>
  <si>
    <t>05/MAM/ZAP/13</t>
  </si>
  <si>
    <t>06/MAM/ZAP/13</t>
  </si>
  <si>
    <t>07/MAM/ZAP/13</t>
  </si>
  <si>
    <t>08/MAM/ZAP/13</t>
  </si>
  <si>
    <t>09/MAM/ZAP/13</t>
  </si>
  <si>
    <t>(6) HEMODIALISIS</t>
  </si>
  <si>
    <t>10/MAM/ZAP/13</t>
  </si>
  <si>
    <t>11/MAM/ZAP/13</t>
  </si>
  <si>
    <t>12/MAM/ZA/P/13</t>
  </si>
  <si>
    <t>13/MAM/ZAP/13</t>
  </si>
  <si>
    <t>15/MAM/ZAP/13</t>
  </si>
  <si>
    <t>BOLSAS PARA COLOSTOMIA</t>
  </si>
  <si>
    <t>16/MAM/ZAP/13</t>
  </si>
  <si>
    <t>17/MAM/ZAP/13</t>
  </si>
  <si>
    <t>18/MAM/ZAP/13</t>
  </si>
  <si>
    <t>19/MAM/ZAP/13</t>
  </si>
  <si>
    <t>20/MAM/ZAP/13</t>
  </si>
  <si>
    <t>HEMOLIADISI (9)</t>
  </si>
  <si>
    <t>21/MAM/ZAP/13</t>
  </si>
  <si>
    <t>22/MAM/ZAP/13</t>
  </si>
  <si>
    <t>(8) HEMODIALISIS</t>
  </si>
  <si>
    <t>26/MAM/ZAP/13</t>
  </si>
  <si>
    <t>(9) HEMODIALISIS</t>
  </si>
  <si>
    <t>27/MAM/ZAP/13</t>
  </si>
  <si>
    <t>28/MAM/ZAP/13</t>
  </si>
  <si>
    <t>29/MAM/ZAP/13</t>
  </si>
  <si>
    <t>06/JUL/MAM/23/13</t>
  </si>
  <si>
    <t>07/JUL/MAM/23/13</t>
  </si>
  <si>
    <t>08/JUL/MAM/23/13</t>
  </si>
  <si>
    <t>ESTUDIOS DE LABORATORIO</t>
  </si>
  <si>
    <t>09/JUL/MAM/23/13</t>
  </si>
  <si>
    <t>RESONANCIA</t>
  </si>
  <si>
    <t>NO. APOYOS</t>
  </si>
  <si>
    <t>01/MAM/124/13</t>
  </si>
  <si>
    <t>02/MAM/124/13</t>
  </si>
  <si>
    <t>03/MAM/124/13</t>
  </si>
  <si>
    <t>04/MAM/124/13</t>
  </si>
  <si>
    <t>05/MAM/124/13</t>
  </si>
  <si>
    <t>SISTEMA PARA EL DESARROLLO INTEGRAL DE LA FAMILIA DEL ESTADO DE JALISCO</t>
  </si>
  <si>
    <t>DIRECCIÓN DE TRABAJO SOCIAL Y VINCULACIÓN</t>
  </si>
  <si>
    <t>ENCARGADO: L.T.S. BLANCA NINFA ÁLVAREZ RUÍZ</t>
  </si>
  <si>
    <t>ENCARGADO: L.T.S. BLANCA NINFA ALVAREZ RUIZ</t>
  </si>
  <si>
    <t xml:space="preserve"> MANO A MANO POR LA DIGNIDAD Y LA ESPERANZA  2013</t>
  </si>
  <si>
    <t xml:space="preserve"> MANO A MANO POR LA DIGNIDAD Y LA ESPERANZA 2013</t>
  </si>
  <si>
    <t xml:space="preserve"> MANO A MANO POR LA DIGNIDADY LA ESPERANZA 2013</t>
  </si>
  <si>
    <t>SISTEMA PARA EL DESARROLLO INTEGRAL DE LA FAMILIA DEL MUNICIPIO DE EL SALTO</t>
  </si>
  <si>
    <t>SISTEMA PARA EL DESARROLLO INTEGRAL DE LA FAMILIA DEL MUNICIPIO: GUADALAJARA</t>
  </si>
  <si>
    <t>SISTEMA PARA EL DESARROLLO INTEGRAL DE LA FAMILIA DEL MUNICIPIO DE  LA HUERTA</t>
  </si>
  <si>
    <t xml:space="preserve">SISTEMA PARA EL DESARROLLO INTEGRAL DE LA FAMILIA DEL MUNICIO DE  LAGOS DE MORENO </t>
  </si>
  <si>
    <t>SISTEMA PARA EL DESARROLLO INTEGRAL DE LA FAMILIA DEL MUNICIO DE MUNICIPIO MAZAMITLA</t>
  </si>
  <si>
    <t>SISTEMA PARA EL DESARROLLO INTEGRAL DE LA FAMILIA DEL MUNICIO DE  OCOTLAN</t>
  </si>
  <si>
    <t>SISTEMA PARA EL DESARROLLO INTEGRAL DE LA FAMILIA DEL MUNICIO DE SAN JUAN DE LOS LAGOS</t>
  </si>
  <si>
    <t>SISTEMA PARA EL DESARROLLO INTEGRAL DE LA FAMILIA DEL MUNICIO DE   TALPA DE ALLENDE</t>
  </si>
  <si>
    <t>SISTEMA PARA EL DESARROLLO INTEGRAL DE LA FAMILIA DEL MUNICIO DE TLAJOMULCO</t>
  </si>
  <si>
    <t>SISTEMA PARA EL DESARROLLO INTEGRAL DE LA FAMILIA DEL MUNICIO DE  TLAQUEPAQUE</t>
  </si>
  <si>
    <t>SISTEMA PARA EL DESARROLLO INTEGRAL DE LA FAMILIA DEL MUNICIO DE TONALA</t>
  </si>
  <si>
    <t>SISTEMA PARA EL DESARROLLO INTEGRAL DE LA FAMILIA DEL MUNICIO DE  VILLA PURIFICACION</t>
  </si>
  <si>
    <t>SISTEMA PARA EL DESARROLLO INTEGRAL DE LA FAMILIA DEL MUNICIO DE ZAPOPAN</t>
  </si>
  <si>
    <t>SISTEMA PARA EL DESARROLLO INTEGRAL DE LA FAMILIA DEL MUNICIO DE ZAPOTLAN EL GRANDE</t>
  </si>
  <si>
    <t>SISTEMA PARA EL DESARROLLO INTEGRAL DE LA FAMILIA DEL MUNICIO DE ZAPOTLANEJO</t>
  </si>
  <si>
    <t>FECHA DE ENTREGA: 19 DE JUNIO DE 2013</t>
  </si>
  <si>
    <t>FECHA DE ENTREGA:19 DE JUNIO DE 2013</t>
  </si>
  <si>
    <t>FECHA E ENTREGA:19 DE JUNIO DE 2013</t>
  </si>
  <si>
    <t>CONCEPTO DEL APOYO: Otorgar apoyos asistenciales como medicamentos, implementos y estudios médicos a la población vulnerable del estado de Jalisco que presenten padecimientos de insuficiencia renal, oncológicos, trasplantados y psiquiátricos a fin de dar cumplimiento a sus tratamientos médicos para contribuir a mejorar su salud física y mental.</t>
  </si>
  <si>
    <t>CONCEPTO DEL APOYO:Otorgar apoyos asistenciales como medicamentos, implementos y estudios médicos a la población vulnerable del estado de Jalisco que presenten padecimientos de insuficiencia renal, oncológicos, trasplantados y psiquiátricos a fin de dar cumplimiento a sus tratamientos médicos para contribuir a mejorar su salud física y mental.</t>
  </si>
  <si>
    <t>CONCEPTO DEL APOYO: CONCEPTO DEL APOYO: Otorgar apoyos asistenciales como medicamentos, implementos y estudios médicos a la población vulnerable del estado de Jalisco que presenten padecimientos de insuficiencia renal, oncológicos, trasplantados y psiquiátricos a fin de dar cumplimiento a sus tratamientos médicos para contribuir a mejorar su salud física y mental.</t>
  </si>
  <si>
    <t>CONCEPTO DEL APOYO: CONCEPTO DEL APOYO:Otorgar apoyos asistenciales como medicamentos, implementos y estudios médicos a la población vulnerable del estado de Jalisco que presenten padecimientos de insuficiencia renal, oncológicos, trasplantados y psiquiátricos a fin de dar cumplimiento a sus tratamientos médicos para contribuir a mejorar su salud física y mental.</t>
  </si>
  <si>
    <t xml:space="preserve">CONCEPTO DEL APOYO:Otorgar apoyos asistenciales como medicamentos, implementos y estudios médicos a la población vulnerable del estado de Jalisco que presenten padecimientos de insuficiencia renal, oncológicos, trasplantados y psiquiátricos a fin de dar cumplimiento a sus tratamientos médicos para contribuir a mejorar su salud física y mental. </t>
  </si>
  <si>
    <t>CONCEPTO DEL APOYO:CONCEPTO DEL APOYO:Otorgar apoyos asistenciales como medicamentos, implementos y estudios médicos a la población vulnerable del estado de Jalisco que presenten padecimientos de insuficiencia renal, oncológicos, trasplantados y psiquiátricos a fin de dar cumplimiento a sus tratamientos médicos para contribuir a mejorar su salud física y mental.</t>
  </si>
  <si>
    <t>SISTEMA PARA EL DESARROLLO INTEGRAL DE LA FAMILIA DEL MUNICIO DE AHUALULCO DEL MERCADO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</si>
</sst>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5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6"/>
      <color indexed="8"/>
      <name val="Arial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5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6"/>
      <color theme="1"/>
      <name val="Arial"/>
      <family val="2"/>
    </font>
    <font>
      <b/>
      <sz val="9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Calibri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35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wrapText="1"/>
    </xf>
    <xf numFmtId="0" fontId="52" fillId="0" borderId="11" xfId="0" applyFont="1" applyBorder="1" applyAlignment="1">
      <alignment horizontal="left" wrapText="1"/>
    </xf>
    <xf numFmtId="0" fontId="52" fillId="16" borderId="11" xfId="0" applyFont="1" applyFill="1" applyBorder="1" applyAlignment="1">
      <alignment horizontal="left" wrapText="1"/>
    </xf>
    <xf numFmtId="0" fontId="52" fillId="12" borderId="11" xfId="0" applyFont="1" applyFill="1" applyBorder="1" applyAlignment="1">
      <alignment horizontal="left" wrapText="1"/>
    </xf>
    <xf numFmtId="0" fontId="52" fillId="19" borderId="11" xfId="0" applyFont="1" applyFill="1" applyBorder="1" applyAlignment="1">
      <alignment horizontal="left" wrapText="1"/>
    </xf>
    <xf numFmtId="0" fontId="52" fillId="9" borderId="11" xfId="0" applyFont="1" applyFill="1" applyBorder="1" applyAlignment="1">
      <alignment horizontal="left" wrapText="1"/>
    </xf>
    <xf numFmtId="0" fontId="52" fillId="11" borderId="11" xfId="0" applyFont="1" applyFill="1" applyBorder="1" applyAlignment="1">
      <alignment horizontal="left" wrapText="1"/>
    </xf>
    <xf numFmtId="3" fontId="52" fillId="0" borderId="11" xfId="0" applyNumberFormat="1" applyFont="1" applyBorder="1" applyAlignment="1">
      <alignment horizontal="center" wrapText="1"/>
    </xf>
    <xf numFmtId="164" fontId="52" fillId="34" borderId="11" xfId="0" applyNumberFormat="1" applyFont="1" applyFill="1" applyBorder="1" applyAlignment="1">
      <alignment horizontal="left" wrapText="1"/>
    </xf>
    <xf numFmtId="0" fontId="50" fillId="0" borderId="0" xfId="0" applyFont="1" applyAlignment="1">
      <alignment vertical="center" wrapText="1"/>
    </xf>
    <xf numFmtId="3" fontId="50" fillId="35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3" fontId="52" fillId="36" borderId="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1" xfId="0" applyFont="1" applyFill="1" applyBorder="1" applyAlignment="1">
      <alignment horizontal="left" wrapText="1"/>
    </xf>
    <xf numFmtId="0" fontId="52" fillId="0" borderId="12" xfId="0" applyFont="1" applyFill="1" applyBorder="1" applyAlignment="1">
      <alignment horizontal="left" wrapText="1"/>
    </xf>
    <xf numFmtId="0" fontId="51" fillId="0" borderId="12" xfId="0" applyFont="1" applyFill="1" applyBorder="1" applyAlignment="1">
      <alignment horizontal="left" wrapText="1"/>
    </xf>
    <xf numFmtId="0" fontId="52" fillId="16" borderId="12" xfId="0" applyFont="1" applyFill="1" applyBorder="1" applyAlignment="1">
      <alignment horizontal="left" wrapText="1"/>
    </xf>
    <xf numFmtId="0" fontId="52" fillId="0" borderId="12" xfId="0" applyFont="1" applyBorder="1" applyAlignment="1">
      <alignment horizontal="left" wrapText="1"/>
    </xf>
    <xf numFmtId="0" fontId="53" fillId="0" borderId="0" xfId="0" applyFont="1" applyAlignment="1">
      <alignment vertical="center"/>
    </xf>
    <xf numFmtId="0" fontId="51" fillId="0" borderId="0" xfId="0" applyFont="1" applyAlignment="1">
      <alignment wrapText="1"/>
    </xf>
    <xf numFmtId="164" fontId="51" fillId="0" borderId="0" xfId="0" applyNumberFormat="1" applyFont="1" applyAlignment="1">
      <alignment/>
    </xf>
    <xf numFmtId="164" fontId="53" fillId="35" borderId="10" xfId="0" applyNumberFormat="1" applyFont="1" applyFill="1" applyBorder="1" applyAlignment="1">
      <alignment vertical="center"/>
    </xf>
    <xf numFmtId="164" fontId="51" fillId="34" borderId="12" xfId="0" applyNumberFormat="1" applyFont="1" applyFill="1" applyBorder="1" applyAlignment="1">
      <alignment/>
    </xf>
    <xf numFmtId="164" fontId="51" fillId="34" borderId="13" xfId="0" applyNumberFormat="1" applyFont="1" applyFill="1" applyBorder="1" applyAlignment="1">
      <alignment/>
    </xf>
    <xf numFmtId="0" fontId="50" fillId="33" borderId="14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 wrapText="1"/>
    </xf>
    <xf numFmtId="3" fontId="54" fillId="33" borderId="16" xfId="0" applyNumberFormat="1" applyFont="1" applyFill="1" applyBorder="1" applyAlignment="1">
      <alignment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16" borderId="11" xfId="0" applyFont="1" applyFill="1" applyBorder="1" applyAlignment="1">
      <alignment horizontal="left" wrapText="1"/>
    </xf>
    <xf numFmtId="0" fontId="57" fillId="12" borderId="11" xfId="0" applyFont="1" applyFill="1" applyBorder="1" applyAlignment="1">
      <alignment horizontal="left" wrapText="1"/>
    </xf>
    <xf numFmtId="0" fontId="57" fillId="19" borderId="11" xfId="0" applyFont="1" applyFill="1" applyBorder="1" applyAlignment="1">
      <alignment horizontal="left" wrapText="1"/>
    </xf>
    <xf numFmtId="0" fontId="57" fillId="9" borderId="11" xfId="0" applyFont="1" applyFill="1" applyBorder="1" applyAlignment="1">
      <alignment horizontal="left" wrapText="1"/>
    </xf>
    <xf numFmtId="0" fontId="57" fillId="11" borderId="11" xfId="0" applyFont="1" applyFill="1" applyBorder="1" applyAlignment="1">
      <alignment horizontal="left" wrapText="1"/>
    </xf>
    <xf numFmtId="0" fontId="57" fillId="16" borderId="12" xfId="0" applyFont="1" applyFill="1" applyBorder="1" applyAlignment="1">
      <alignment horizontal="left" wrapText="1"/>
    </xf>
    <xf numFmtId="0" fontId="57" fillId="11" borderId="12" xfId="0" applyFont="1" applyFill="1" applyBorder="1" applyAlignment="1">
      <alignment horizontal="left" wrapText="1"/>
    </xf>
    <xf numFmtId="0" fontId="58" fillId="0" borderId="0" xfId="0" applyFont="1" applyAlignment="1">
      <alignment vertical="center" wrapText="1"/>
    </xf>
    <xf numFmtId="0" fontId="57" fillId="0" borderId="0" xfId="0" applyFont="1" applyAlignment="1">
      <alignment wrapText="1"/>
    </xf>
    <xf numFmtId="0" fontId="59" fillId="0" borderId="0" xfId="0" applyFont="1" applyAlignment="1">
      <alignment/>
    </xf>
    <xf numFmtId="164" fontId="52" fillId="11" borderId="11" xfId="0" applyNumberFormat="1" applyFont="1" applyFill="1" applyBorder="1" applyAlignment="1">
      <alignment horizontal="left" wrapText="1"/>
    </xf>
    <xf numFmtId="0" fontId="52" fillId="11" borderId="12" xfId="0" applyFont="1" applyFill="1" applyBorder="1" applyAlignment="1">
      <alignment horizontal="left" wrapText="1"/>
    </xf>
    <xf numFmtId="164" fontId="52" fillId="11" borderId="12" xfId="0" applyNumberFormat="1" applyFont="1" applyFill="1" applyBorder="1" applyAlignment="1">
      <alignment horizontal="left" wrapText="1"/>
    </xf>
    <xf numFmtId="164" fontId="50" fillId="0" borderId="0" xfId="0" applyNumberFormat="1" applyFont="1" applyAlignment="1">
      <alignment vertical="center" wrapText="1"/>
    </xf>
    <xf numFmtId="164" fontId="52" fillId="0" borderId="0" xfId="0" applyNumberFormat="1" applyFont="1" applyAlignment="1">
      <alignment wrapText="1"/>
    </xf>
    <xf numFmtId="0" fontId="53" fillId="35" borderId="10" xfId="0" applyFont="1" applyFill="1" applyBorder="1" applyAlignment="1">
      <alignment vertical="center"/>
    </xf>
    <xf numFmtId="0" fontId="51" fillId="34" borderId="12" xfId="0" applyFont="1" applyFill="1" applyBorder="1" applyAlignment="1">
      <alignment/>
    </xf>
    <xf numFmtId="164" fontId="53" fillId="35" borderId="16" xfId="0" applyNumberFormat="1" applyFont="1" applyFill="1" applyBorder="1" applyAlignment="1">
      <alignment vertical="center"/>
    </xf>
    <xf numFmtId="0" fontId="50" fillId="0" borderId="0" xfId="0" applyFont="1" applyAlignment="1">
      <alignment wrapText="1"/>
    </xf>
    <xf numFmtId="3" fontId="52" fillId="0" borderId="0" xfId="0" applyNumberFormat="1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wrapText="1"/>
    </xf>
    <xf numFmtId="0" fontId="52" fillId="0" borderId="0" xfId="0" applyFont="1" applyAlignment="1">
      <alignment horizontal="left" wrapText="1"/>
    </xf>
    <xf numFmtId="0" fontId="50" fillId="0" borderId="12" xfId="0" applyFont="1" applyBorder="1" applyAlignment="1">
      <alignment horizontal="left" wrapText="1"/>
    </xf>
    <xf numFmtId="164" fontId="52" fillId="11" borderId="12" xfId="0" applyNumberFormat="1" applyFont="1" applyFill="1" applyBorder="1" applyAlignment="1" applyProtection="1">
      <alignment horizontal="left" wrapText="1"/>
      <protection locked="0"/>
    </xf>
    <xf numFmtId="3" fontId="52" fillId="36" borderId="0" xfId="0" applyNumberFormat="1" applyFont="1" applyFill="1" applyAlignment="1">
      <alignment wrapText="1"/>
    </xf>
    <xf numFmtId="164" fontId="52" fillId="34" borderId="12" xfId="0" applyNumberFormat="1" applyFont="1" applyFill="1" applyBorder="1" applyAlignment="1">
      <alignment horizontal="left" wrapText="1"/>
    </xf>
    <xf numFmtId="164" fontId="52" fillId="34" borderId="13" xfId="0" applyNumberFormat="1" applyFont="1" applyFill="1" applyBorder="1" applyAlignment="1">
      <alignment horizontal="left" wrapText="1"/>
    </xf>
    <xf numFmtId="164" fontId="50" fillId="35" borderId="10" xfId="0" applyNumberFormat="1" applyFont="1" applyFill="1" applyBorder="1" applyAlignment="1">
      <alignment wrapText="1"/>
    </xf>
    <xf numFmtId="3" fontId="52" fillId="0" borderId="0" xfId="0" applyNumberFormat="1" applyFont="1" applyAlignment="1">
      <alignment horizontal="center" wrapText="1"/>
    </xf>
    <xf numFmtId="3" fontId="52" fillId="35" borderId="10" xfId="0" applyNumberFormat="1" applyFont="1" applyFill="1" applyBorder="1" applyAlignment="1">
      <alignment horizontal="center" vertical="center" wrapText="1"/>
    </xf>
    <xf numFmtId="3" fontId="52" fillId="36" borderId="0" xfId="0" applyNumberFormat="1" applyFont="1" applyFill="1" applyAlignment="1">
      <alignment horizontal="center" wrapText="1"/>
    </xf>
    <xf numFmtId="0" fontId="60" fillId="14" borderId="16" xfId="0" applyFont="1" applyFill="1" applyBorder="1" applyAlignment="1">
      <alignment horizontal="center" vertical="center" wrapText="1"/>
    </xf>
    <xf numFmtId="164" fontId="51" fillId="34" borderId="11" xfId="0" applyNumberFormat="1" applyFont="1" applyFill="1" applyBorder="1" applyAlignment="1">
      <alignment/>
    </xf>
    <xf numFmtId="0" fontId="51" fillId="0" borderId="0" xfId="0" applyFont="1" applyAlignment="1">
      <alignment horizontal="center"/>
    </xf>
    <xf numFmtId="3" fontId="50" fillId="33" borderId="10" xfId="0" applyNumberFormat="1" applyFont="1" applyFill="1" applyBorder="1" applyAlignment="1">
      <alignment horizontal="center" vertical="center" wrapText="1"/>
    </xf>
    <xf numFmtId="164" fontId="53" fillId="14" borderId="10" xfId="0" applyNumberFormat="1" applyFont="1" applyFill="1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164" fontId="57" fillId="0" borderId="0" xfId="0" applyNumberFormat="1" applyFont="1" applyAlignment="1">
      <alignment wrapText="1"/>
    </xf>
    <xf numFmtId="0" fontId="51" fillId="0" borderId="12" xfId="0" applyFont="1" applyBorder="1" applyAlignment="1">
      <alignment horizontal="left" wrapText="1"/>
    </xf>
    <xf numFmtId="0" fontId="51" fillId="34" borderId="13" xfId="0" applyFont="1" applyFill="1" applyBorder="1" applyAlignment="1">
      <alignment/>
    </xf>
    <xf numFmtId="0" fontId="51" fillId="34" borderId="11" xfId="0" applyFont="1" applyFill="1" applyBorder="1" applyAlignment="1">
      <alignment/>
    </xf>
    <xf numFmtId="0" fontId="29" fillId="14" borderId="10" xfId="0" applyFont="1" applyFill="1" applyBorder="1" applyAlignment="1">
      <alignment horizontal="center" wrapText="1"/>
    </xf>
    <xf numFmtId="0" fontId="59" fillId="0" borderId="11" xfId="0" applyFont="1" applyBorder="1" applyAlignment="1">
      <alignment horizontal="left" wrapText="1"/>
    </xf>
    <xf numFmtId="3" fontId="57" fillId="0" borderId="11" xfId="0" applyNumberFormat="1" applyFont="1" applyBorder="1" applyAlignment="1">
      <alignment horizontal="center" wrapText="1"/>
    </xf>
    <xf numFmtId="0" fontId="57" fillId="0" borderId="12" xfId="0" applyFont="1" applyBorder="1" applyAlignment="1">
      <alignment horizontal="left" wrapText="1"/>
    </xf>
    <xf numFmtId="3" fontId="58" fillId="35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3" fontId="57" fillId="36" borderId="0" xfId="0" applyNumberFormat="1" applyFont="1" applyFill="1" applyBorder="1" applyAlignment="1">
      <alignment horizontal="center" vertical="center" wrapText="1"/>
    </xf>
    <xf numFmtId="164" fontId="59" fillId="34" borderId="12" xfId="0" applyNumberFormat="1" applyFont="1" applyFill="1" applyBorder="1" applyAlignment="1">
      <alignment/>
    </xf>
    <xf numFmtId="164" fontId="61" fillId="35" borderId="10" xfId="0" applyNumberFormat="1" applyFont="1" applyFill="1" applyBorder="1" applyAlignment="1">
      <alignment vertical="center"/>
    </xf>
    <xf numFmtId="164" fontId="59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164" fontId="59" fillId="34" borderId="11" xfId="0" applyNumberFormat="1" applyFont="1" applyFill="1" applyBorder="1" applyAlignment="1">
      <alignment/>
    </xf>
    <xf numFmtId="0" fontId="51" fillId="0" borderId="0" xfId="0" applyFont="1" applyAlignment="1">
      <alignment horizontal="left" vertical="center"/>
    </xf>
    <xf numFmtId="0" fontId="52" fillId="0" borderId="12" xfId="0" applyFont="1" applyBorder="1" applyAlignment="1">
      <alignment vertical="center" wrapText="1"/>
    </xf>
    <xf numFmtId="0" fontId="52" fillId="12" borderId="11" xfId="0" applyFont="1" applyFill="1" applyBorder="1" applyAlignment="1">
      <alignment horizontal="left" vertical="center" wrapText="1"/>
    </xf>
    <xf numFmtId="3" fontId="50" fillId="35" borderId="10" xfId="0" applyNumberFormat="1" applyFont="1" applyFill="1" applyBorder="1" applyAlignment="1">
      <alignment horizontal="center" wrapText="1"/>
    </xf>
    <xf numFmtId="3" fontId="52" fillId="36" borderId="0" xfId="0" applyNumberFormat="1" applyFont="1" applyFill="1" applyBorder="1" applyAlignment="1">
      <alignment horizontal="center" wrapText="1"/>
    </xf>
    <xf numFmtId="0" fontId="62" fillId="16" borderId="11" xfId="0" applyFont="1" applyFill="1" applyBorder="1" applyAlignment="1">
      <alignment horizontal="left" wrapText="1"/>
    </xf>
    <xf numFmtId="0" fontId="62" fillId="12" borderId="11" xfId="0" applyFont="1" applyFill="1" applyBorder="1" applyAlignment="1">
      <alignment horizontal="left" wrapText="1"/>
    </xf>
    <xf numFmtId="0" fontId="62" fillId="19" borderId="11" xfId="0" applyFont="1" applyFill="1" applyBorder="1" applyAlignment="1">
      <alignment horizontal="left" wrapText="1"/>
    </xf>
    <xf numFmtId="0" fontId="62" fillId="9" borderId="11" xfId="0" applyFont="1" applyFill="1" applyBorder="1" applyAlignment="1">
      <alignment horizontal="left" wrapText="1"/>
    </xf>
    <xf numFmtId="0" fontId="62" fillId="11" borderId="11" xfId="0" applyFont="1" applyFill="1" applyBorder="1" applyAlignment="1">
      <alignment horizontal="left" wrapText="1"/>
    </xf>
    <xf numFmtId="0" fontId="62" fillId="37" borderId="11" xfId="0" applyFont="1" applyFill="1" applyBorder="1" applyAlignment="1">
      <alignment horizontal="left" wrapText="1"/>
    </xf>
    <xf numFmtId="0" fontId="62" fillId="38" borderId="11" xfId="0" applyFont="1" applyFill="1" applyBorder="1" applyAlignment="1">
      <alignment horizontal="left" wrapText="1"/>
    </xf>
    <xf numFmtId="0" fontId="62" fillId="16" borderId="12" xfId="0" applyFont="1" applyFill="1" applyBorder="1" applyAlignment="1">
      <alignment horizontal="left" wrapText="1"/>
    </xf>
    <xf numFmtId="0" fontId="62" fillId="11" borderId="12" xfId="0" applyFont="1" applyFill="1" applyBorder="1" applyAlignment="1">
      <alignment horizontal="left" wrapText="1"/>
    </xf>
    <xf numFmtId="0" fontId="62" fillId="37" borderId="12" xfId="0" applyFont="1" applyFill="1" applyBorder="1" applyAlignment="1">
      <alignment horizontal="left" wrapText="1"/>
    </xf>
    <xf numFmtId="0" fontId="62" fillId="38" borderId="12" xfId="0" applyFont="1" applyFill="1" applyBorder="1" applyAlignment="1">
      <alignment horizontal="left" wrapText="1"/>
    </xf>
    <xf numFmtId="0" fontId="62" fillId="16" borderId="12" xfId="0" applyFont="1" applyFill="1" applyBorder="1" applyAlignment="1">
      <alignment horizontal="left" vertical="center" wrapText="1"/>
    </xf>
    <xf numFmtId="0" fontId="62" fillId="12" borderId="11" xfId="0" applyFont="1" applyFill="1" applyBorder="1" applyAlignment="1">
      <alignment horizontal="left" vertical="center" wrapText="1"/>
    </xf>
    <xf numFmtId="0" fontId="62" fillId="19" borderId="11" xfId="0" applyFont="1" applyFill="1" applyBorder="1" applyAlignment="1">
      <alignment horizontal="left" vertical="center" wrapText="1"/>
    </xf>
    <xf numFmtId="0" fontId="62" fillId="9" borderId="11" xfId="0" applyFont="1" applyFill="1" applyBorder="1" applyAlignment="1">
      <alignment horizontal="left" vertical="center" wrapText="1"/>
    </xf>
    <xf numFmtId="0" fontId="62" fillId="11" borderId="12" xfId="0" applyFont="1" applyFill="1" applyBorder="1" applyAlignment="1">
      <alignment horizontal="left" vertical="center" wrapText="1"/>
    </xf>
    <xf numFmtId="0" fontId="62" fillId="37" borderId="12" xfId="0" applyFont="1" applyFill="1" applyBorder="1" applyAlignment="1">
      <alignment horizontal="left" vertical="center" wrapText="1"/>
    </xf>
    <xf numFmtId="0" fontId="62" fillId="38" borderId="12" xfId="0" applyFont="1" applyFill="1" applyBorder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0" fontId="62" fillId="0" borderId="0" xfId="0" applyFont="1" applyAlignment="1">
      <alignment wrapText="1"/>
    </xf>
    <xf numFmtId="0" fontId="56" fillId="0" borderId="0" xfId="0" applyFont="1" applyAlignment="1">
      <alignment wrapText="1"/>
    </xf>
    <xf numFmtId="164" fontId="51" fillId="0" borderId="0" xfId="0" applyNumberFormat="1" applyFont="1" applyAlignment="1">
      <alignment horizontal="right"/>
    </xf>
    <xf numFmtId="164" fontId="51" fillId="34" borderId="12" xfId="0" applyNumberFormat="1" applyFont="1" applyFill="1" applyBorder="1" applyAlignment="1">
      <alignment horizontal="right"/>
    </xf>
    <xf numFmtId="164" fontId="51" fillId="34" borderId="12" xfId="0" applyNumberFormat="1" applyFont="1" applyFill="1" applyBorder="1" applyAlignment="1">
      <alignment horizontal="right" vertical="center"/>
    </xf>
    <xf numFmtId="164" fontId="51" fillId="34" borderId="13" xfId="0" applyNumberFormat="1" applyFont="1" applyFill="1" applyBorder="1" applyAlignment="1">
      <alignment horizontal="right"/>
    </xf>
    <xf numFmtId="164" fontId="53" fillId="35" borderId="1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2" fillId="0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1" fillId="0" borderId="11" xfId="0" applyFont="1" applyBorder="1" applyAlignment="1">
      <alignment horizontal="left" vertical="center" wrapText="1"/>
    </xf>
    <xf numFmtId="0" fontId="52" fillId="16" borderId="11" xfId="0" applyFont="1" applyFill="1" applyBorder="1" applyAlignment="1">
      <alignment horizontal="left" vertical="center" wrapText="1"/>
    </xf>
    <xf numFmtId="3" fontId="52" fillId="0" borderId="18" xfId="0" applyNumberFormat="1" applyFont="1" applyBorder="1" applyAlignment="1">
      <alignment horizontal="center" vertical="center" wrapText="1"/>
    </xf>
    <xf numFmtId="3" fontId="52" fillId="0" borderId="18" xfId="0" applyNumberFormat="1" applyFont="1" applyBorder="1" applyAlignment="1">
      <alignment horizontal="center" wrapText="1"/>
    </xf>
    <xf numFmtId="3" fontId="50" fillId="35" borderId="19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center"/>
    </xf>
    <xf numFmtId="3" fontId="57" fillId="35" borderId="10" xfId="0" applyNumberFormat="1" applyFont="1" applyFill="1" applyBorder="1" applyAlignment="1">
      <alignment horizontal="center" vertical="center" wrapText="1"/>
    </xf>
    <xf numFmtId="164" fontId="52" fillId="34" borderId="12" xfId="0" applyNumberFormat="1" applyFont="1" applyFill="1" applyBorder="1" applyAlignment="1">
      <alignment horizontal="right" wrapText="1"/>
    </xf>
    <xf numFmtId="164" fontId="50" fillId="35" borderId="12" xfId="0" applyNumberFormat="1" applyFont="1" applyFill="1" applyBorder="1" applyAlignment="1">
      <alignment horizontal="right" wrapText="1"/>
    </xf>
    <xf numFmtId="0" fontId="58" fillId="0" borderId="0" xfId="0" applyFont="1" applyAlignment="1">
      <alignment wrapText="1"/>
    </xf>
    <xf numFmtId="3" fontId="57" fillId="0" borderId="0" xfId="0" applyNumberFormat="1" applyFont="1" applyAlignment="1">
      <alignment horizontal="center" wrapText="1"/>
    </xf>
    <xf numFmtId="0" fontId="58" fillId="33" borderId="17" xfId="0" applyFont="1" applyFill="1" applyBorder="1" applyAlignment="1">
      <alignment vertical="center" wrapText="1"/>
    </xf>
    <xf numFmtId="0" fontId="58" fillId="0" borderId="11" xfId="0" applyFont="1" applyBorder="1" applyAlignment="1">
      <alignment wrapText="1"/>
    </xf>
    <xf numFmtId="0" fontId="57" fillId="16" borderId="11" xfId="0" applyFont="1" applyFill="1" applyBorder="1" applyAlignment="1">
      <alignment wrapText="1"/>
    </xf>
    <xf numFmtId="0" fontId="57" fillId="12" borderId="11" xfId="0" applyFont="1" applyFill="1" applyBorder="1" applyAlignment="1">
      <alignment wrapText="1"/>
    </xf>
    <xf numFmtId="0" fontId="57" fillId="19" borderId="11" xfId="0" applyFont="1" applyFill="1" applyBorder="1" applyAlignment="1">
      <alignment wrapText="1"/>
    </xf>
    <xf numFmtId="0" fontId="57" fillId="9" borderId="11" xfId="0" applyFont="1" applyFill="1" applyBorder="1" applyAlignment="1">
      <alignment wrapText="1"/>
    </xf>
    <xf numFmtId="0" fontId="57" fillId="11" borderId="11" xfId="0" applyFont="1" applyFill="1" applyBorder="1" applyAlignment="1">
      <alignment wrapText="1"/>
    </xf>
    <xf numFmtId="164" fontId="57" fillId="34" borderId="11" xfId="0" applyNumberFormat="1" applyFont="1" applyFill="1" applyBorder="1" applyAlignment="1">
      <alignment wrapText="1"/>
    </xf>
    <xf numFmtId="0" fontId="58" fillId="0" borderId="12" xfId="0" applyFont="1" applyBorder="1" applyAlignment="1">
      <alignment wrapText="1"/>
    </xf>
    <xf numFmtId="0" fontId="57" fillId="16" borderId="12" xfId="0" applyFont="1" applyFill="1" applyBorder="1" applyAlignment="1">
      <alignment wrapText="1"/>
    </xf>
    <xf numFmtId="0" fontId="57" fillId="11" borderId="12" xfId="0" applyFont="1" applyFill="1" applyBorder="1" applyAlignment="1">
      <alignment wrapText="1"/>
    </xf>
    <xf numFmtId="3" fontId="57" fillId="36" borderId="0" xfId="0" applyNumberFormat="1" applyFont="1" applyFill="1" applyAlignment="1">
      <alignment horizontal="center" wrapText="1"/>
    </xf>
    <xf numFmtId="164" fontId="57" fillId="34" borderId="12" xfId="0" applyNumberFormat="1" applyFont="1" applyFill="1" applyBorder="1" applyAlignment="1">
      <alignment wrapText="1"/>
    </xf>
    <xf numFmtId="164" fontId="57" fillId="34" borderId="13" xfId="0" applyNumberFormat="1" applyFont="1" applyFill="1" applyBorder="1" applyAlignment="1">
      <alignment wrapText="1"/>
    </xf>
    <xf numFmtId="164" fontId="58" fillId="35" borderId="10" xfId="0" applyNumberFormat="1" applyFont="1" applyFill="1" applyBorder="1" applyAlignment="1">
      <alignment wrapText="1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12" borderId="12" xfId="0" applyFont="1" applyFill="1" applyBorder="1" applyAlignment="1">
      <alignment horizontal="left" wrapText="1"/>
    </xf>
    <xf numFmtId="0" fontId="52" fillId="19" borderId="12" xfId="0" applyFont="1" applyFill="1" applyBorder="1" applyAlignment="1">
      <alignment horizontal="left" wrapText="1"/>
    </xf>
    <xf numFmtId="0" fontId="52" fillId="9" borderId="12" xfId="0" applyFont="1" applyFill="1" applyBorder="1" applyAlignment="1">
      <alignment horizontal="left" wrapText="1"/>
    </xf>
    <xf numFmtId="3" fontId="52" fillId="0" borderId="12" xfId="0" applyNumberFormat="1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64" fontId="53" fillId="14" borderId="21" xfId="0" applyNumberFormat="1" applyFont="1" applyFill="1" applyBorder="1" applyAlignment="1">
      <alignment horizontal="center" vertical="center" wrapText="1"/>
    </xf>
    <xf numFmtId="164" fontId="53" fillId="14" borderId="16" xfId="0" applyNumberFormat="1" applyFont="1" applyFill="1" applyBorder="1" applyAlignment="1">
      <alignment horizontal="center" vertical="center" wrapText="1"/>
    </xf>
    <xf numFmtId="3" fontId="50" fillId="33" borderId="21" xfId="0" applyNumberFormat="1" applyFont="1" applyFill="1" applyBorder="1" applyAlignment="1">
      <alignment horizontal="center" vertical="center" wrapText="1"/>
    </xf>
    <xf numFmtId="3" fontId="50" fillId="33" borderId="16" xfId="0" applyNumberFormat="1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164" fontId="63" fillId="14" borderId="21" xfId="0" applyNumberFormat="1" applyFont="1" applyFill="1" applyBorder="1" applyAlignment="1">
      <alignment horizontal="center" vertical="center" wrapText="1"/>
    </xf>
    <xf numFmtId="164" fontId="63" fillId="14" borderId="23" xfId="0" applyNumberFormat="1" applyFont="1" applyFill="1" applyBorder="1" applyAlignment="1">
      <alignment horizontal="center" vertical="center" wrapText="1"/>
    </xf>
    <xf numFmtId="3" fontId="55" fillId="33" borderId="21" xfId="0" applyNumberFormat="1" applyFont="1" applyFill="1" applyBorder="1" applyAlignment="1">
      <alignment horizontal="center" vertical="center" wrapText="1"/>
    </xf>
    <xf numFmtId="3" fontId="55" fillId="33" borderId="16" xfId="0" applyNumberFormat="1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164" fontId="50" fillId="14" borderId="21" xfId="0" applyNumberFormat="1" applyFont="1" applyFill="1" applyBorder="1" applyAlignment="1">
      <alignment horizontal="center" vertical="center" wrapText="1"/>
    </xf>
    <xf numFmtId="164" fontId="50" fillId="14" borderId="25" xfId="0" applyNumberFormat="1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wrapText="1"/>
    </xf>
    <xf numFmtId="0" fontId="50" fillId="33" borderId="17" xfId="0" applyFont="1" applyFill="1" applyBorder="1" applyAlignment="1">
      <alignment horizontal="center" vertical="center" wrapText="1"/>
    </xf>
    <xf numFmtId="164" fontId="53" fillId="14" borderId="21" xfId="0" applyNumberFormat="1" applyFont="1" applyFill="1" applyBorder="1" applyAlignment="1">
      <alignment horizontal="center" wrapText="1"/>
    </xf>
    <xf numFmtId="164" fontId="53" fillId="14" borderId="16" xfId="0" applyNumberFormat="1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3" fillId="14" borderId="21" xfId="0" applyFont="1" applyFill="1" applyBorder="1" applyAlignment="1">
      <alignment horizontal="center" vertical="center" wrapText="1"/>
    </xf>
    <xf numFmtId="0" fontId="53" fillId="14" borderId="25" xfId="0" applyFont="1" applyFill="1" applyBorder="1" applyAlignment="1">
      <alignment horizontal="center" vertical="center" wrapText="1"/>
    </xf>
    <xf numFmtId="164" fontId="50" fillId="33" borderId="21" xfId="0" applyNumberFormat="1" applyFont="1" applyFill="1" applyBorder="1" applyAlignment="1">
      <alignment horizontal="center" vertical="center" wrapText="1"/>
    </xf>
    <xf numFmtId="164" fontId="50" fillId="33" borderId="25" xfId="0" applyNumberFormat="1" applyFont="1" applyFill="1" applyBorder="1" applyAlignment="1">
      <alignment horizontal="center" vertical="center" wrapText="1"/>
    </xf>
    <xf numFmtId="3" fontId="50" fillId="33" borderId="21" xfId="0" applyNumberFormat="1" applyFont="1" applyFill="1" applyBorder="1" applyAlignment="1">
      <alignment horizontal="center" wrapText="1"/>
    </xf>
    <xf numFmtId="3" fontId="50" fillId="33" borderId="16" xfId="0" applyNumberFormat="1" applyFont="1" applyFill="1" applyBorder="1" applyAlignment="1">
      <alignment horizont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164" fontId="53" fillId="14" borderId="21" xfId="0" applyNumberFormat="1" applyFont="1" applyFill="1" applyBorder="1" applyAlignment="1">
      <alignment horizontal="center" vertical="center"/>
    </xf>
    <xf numFmtId="164" fontId="53" fillId="14" borderId="16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64" fontId="50" fillId="33" borderId="23" xfId="0" applyNumberFormat="1" applyFont="1" applyFill="1" applyBorder="1" applyAlignment="1">
      <alignment horizontal="center" vertical="center" wrapText="1"/>
    </xf>
    <xf numFmtId="0" fontId="53" fillId="14" borderId="21" xfId="0" applyFont="1" applyFill="1" applyBorder="1" applyAlignment="1">
      <alignment horizontal="center" vertical="center"/>
    </xf>
    <xf numFmtId="0" fontId="53" fillId="14" borderId="16" xfId="0" applyFont="1" applyFill="1" applyBorder="1" applyAlignment="1">
      <alignment horizontal="center" vertical="center"/>
    </xf>
    <xf numFmtId="0" fontId="53" fillId="14" borderId="21" xfId="0" applyFont="1" applyFill="1" applyBorder="1" applyAlignment="1">
      <alignment horizontal="center"/>
    </xf>
    <xf numFmtId="0" fontId="53" fillId="14" borderId="16" xfId="0" applyFont="1" applyFill="1" applyBorder="1" applyAlignment="1">
      <alignment horizontal="center"/>
    </xf>
    <xf numFmtId="164" fontId="50" fillId="33" borderId="27" xfId="0" applyNumberFormat="1" applyFont="1" applyFill="1" applyBorder="1" applyAlignment="1">
      <alignment horizontal="center" vertical="center" wrapText="1"/>
    </xf>
    <xf numFmtId="164" fontId="50" fillId="33" borderId="15" xfId="0" applyNumberFormat="1" applyFont="1" applyFill="1" applyBorder="1" applyAlignment="1">
      <alignment horizontal="center" vertical="center" wrapText="1"/>
    </xf>
    <xf numFmtId="0" fontId="51" fillId="14" borderId="21" xfId="0" applyFont="1" applyFill="1" applyBorder="1" applyAlignment="1">
      <alignment horizontal="center" vertical="center"/>
    </xf>
    <xf numFmtId="0" fontId="51" fillId="14" borderId="16" xfId="0" applyFont="1" applyFill="1" applyBorder="1" applyAlignment="1">
      <alignment horizontal="center" vertical="center"/>
    </xf>
    <xf numFmtId="164" fontId="58" fillId="14" borderId="21" xfId="0" applyNumberFormat="1" applyFont="1" applyFill="1" applyBorder="1" applyAlignment="1">
      <alignment horizontal="center" wrapText="1"/>
    </xf>
    <xf numFmtId="164" fontId="58" fillId="14" borderId="16" xfId="0" applyNumberFormat="1" applyFont="1" applyFill="1" applyBorder="1" applyAlignment="1">
      <alignment horizontal="center" wrapText="1"/>
    </xf>
    <xf numFmtId="0" fontId="58" fillId="0" borderId="13" xfId="0" applyFont="1" applyBorder="1" applyAlignment="1">
      <alignment wrapText="1"/>
    </xf>
    <xf numFmtId="0" fontId="58" fillId="0" borderId="11" xfId="0" applyFont="1" applyBorder="1" applyAlignment="1">
      <alignment wrapText="1"/>
    </xf>
    <xf numFmtId="3" fontId="58" fillId="33" borderId="21" xfId="0" applyNumberFormat="1" applyFont="1" applyFill="1" applyBorder="1" applyAlignment="1">
      <alignment horizontal="center" vertical="center" wrapText="1"/>
    </xf>
    <xf numFmtId="3" fontId="58" fillId="33" borderId="16" xfId="0" applyNumberFormat="1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vertical="center" wrapText="1"/>
    </xf>
    <xf numFmtId="0" fontId="58" fillId="33" borderId="26" xfId="0" applyFont="1" applyFill="1" applyBorder="1" applyAlignment="1">
      <alignment vertical="center" wrapText="1"/>
    </xf>
    <xf numFmtId="0" fontId="58" fillId="33" borderId="27" xfId="0" applyFont="1" applyFill="1" applyBorder="1" applyAlignment="1">
      <alignment vertical="center" wrapText="1"/>
    </xf>
    <xf numFmtId="0" fontId="58" fillId="33" borderId="20" xfId="0" applyFont="1" applyFill="1" applyBorder="1" applyAlignment="1">
      <alignment vertical="center" wrapText="1"/>
    </xf>
    <xf numFmtId="0" fontId="58" fillId="33" borderId="14" xfId="0" applyFont="1" applyFill="1" applyBorder="1" applyAlignment="1">
      <alignment vertical="center" wrapText="1"/>
    </xf>
    <xf numFmtId="0" fontId="58" fillId="33" borderId="15" xfId="0" applyFont="1" applyFill="1" applyBorder="1" applyAlignment="1">
      <alignment vertical="center" wrapText="1"/>
    </xf>
    <xf numFmtId="0" fontId="58" fillId="0" borderId="0" xfId="0" applyFont="1" applyAlignment="1">
      <alignment horizontal="center" wrapText="1"/>
    </xf>
    <xf numFmtId="0" fontId="49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9" fillId="0" borderId="24" xfId="0" applyFont="1" applyBorder="1" applyAlignment="1">
      <alignment horizontal="justify" vertical="justify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justify" vertical="justify" wrapText="1"/>
    </xf>
    <xf numFmtId="0" fontId="64" fillId="0" borderId="0" xfId="0" applyFont="1" applyAlignment="1">
      <alignment horizontal="justify" vertical="justify" wrapText="1"/>
    </xf>
    <xf numFmtId="0" fontId="49" fillId="0" borderId="14" xfId="0" applyFont="1" applyBorder="1" applyAlignment="1">
      <alignment horizontal="justify" vertical="justify" wrapText="1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704850</xdr:colOff>
      <xdr:row>2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1304925</xdr:colOff>
      <xdr:row>0</xdr:row>
      <xdr:rowOff>0</xdr:rowOff>
    </xdr:from>
    <xdr:to>
      <xdr:col>7</xdr:col>
      <xdr:colOff>2609850</xdr:colOff>
      <xdr:row>3</xdr:row>
      <xdr:rowOff>38100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0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704850</xdr:colOff>
      <xdr:row>2</xdr:row>
      <xdr:rowOff>47625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0</xdr:row>
      <xdr:rowOff>0</xdr:rowOff>
    </xdr:from>
    <xdr:to>
      <xdr:col>7</xdr:col>
      <xdr:colOff>762000</xdr:colOff>
      <xdr:row>2</xdr:row>
      <xdr:rowOff>133350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0</xdr:row>
      <xdr:rowOff>0</xdr:rowOff>
    </xdr:from>
    <xdr:to>
      <xdr:col>10</xdr:col>
      <xdr:colOff>695325</xdr:colOff>
      <xdr:row>2</xdr:row>
      <xdr:rowOff>123825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0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704850</xdr:colOff>
      <xdr:row>2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0</xdr:row>
      <xdr:rowOff>0</xdr:rowOff>
    </xdr:from>
    <xdr:to>
      <xdr:col>7</xdr:col>
      <xdr:colOff>762000</xdr:colOff>
      <xdr:row>3</xdr:row>
      <xdr:rowOff>38100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0</xdr:row>
      <xdr:rowOff>0</xdr:rowOff>
    </xdr:from>
    <xdr:to>
      <xdr:col>10</xdr:col>
      <xdr:colOff>695325</xdr:colOff>
      <xdr:row>3</xdr:row>
      <xdr:rowOff>28575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0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704850</xdr:colOff>
      <xdr:row>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0</xdr:row>
      <xdr:rowOff>0</xdr:rowOff>
    </xdr:from>
    <xdr:to>
      <xdr:col>7</xdr:col>
      <xdr:colOff>762000</xdr:colOff>
      <xdr:row>3</xdr:row>
      <xdr:rowOff>38100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0</xdr:row>
      <xdr:rowOff>0</xdr:rowOff>
    </xdr:from>
    <xdr:to>
      <xdr:col>10</xdr:col>
      <xdr:colOff>695325</xdr:colOff>
      <xdr:row>3</xdr:row>
      <xdr:rowOff>28575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704850</xdr:colOff>
      <xdr:row>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3</xdr:row>
      <xdr:rowOff>38100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0</xdr:row>
      <xdr:rowOff>19050</xdr:rowOff>
    </xdr:from>
    <xdr:to>
      <xdr:col>10</xdr:col>
      <xdr:colOff>733425</xdr:colOff>
      <xdr:row>3</xdr:row>
      <xdr:rowOff>47625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9050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0</xdr:col>
      <xdr:colOff>733425</xdr:colOff>
      <xdr:row>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666750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0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0</xdr:col>
      <xdr:colOff>752475</xdr:colOff>
      <xdr:row>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666750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0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0</xdr:col>
      <xdr:colOff>723900</xdr:colOff>
      <xdr:row>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666750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0" y="0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1209675</xdr:colOff>
      <xdr:row>8</xdr:row>
      <xdr:rowOff>0</xdr:rowOff>
    </xdr:from>
    <xdr:to>
      <xdr:col>7</xdr:col>
      <xdr:colOff>1209675</xdr:colOff>
      <xdr:row>9</xdr:row>
      <xdr:rowOff>276225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39065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0</xdr:row>
      <xdr:rowOff>9525</xdr:rowOff>
    </xdr:from>
    <xdr:to>
      <xdr:col>7</xdr:col>
      <xdr:colOff>1143000</xdr:colOff>
      <xdr:row>3</xdr:row>
      <xdr:rowOff>38100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9525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704850</xdr:colOff>
      <xdr:row>2</xdr:row>
      <xdr:rowOff>95250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1209675</xdr:colOff>
      <xdr:row>0</xdr:row>
      <xdr:rowOff>0</xdr:rowOff>
    </xdr:from>
    <xdr:to>
      <xdr:col>7</xdr:col>
      <xdr:colOff>1209675</xdr:colOff>
      <xdr:row>3</xdr:row>
      <xdr:rowOff>38100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704850</xdr:colOff>
      <xdr:row>2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0</xdr:row>
      <xdr:rowOff>0</xdr:rowOff>
    </xdr:from>
    <xdr:to>
      <xdr:col>7</xdr:col>
      <xdr:colOff>762000</xdr:colOff>
      <xdr:row>3</xdr:row>
      <xdr:rowOff>38100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0</xdr:row>
      <xdr:rowOff>0</xdr:rowOff>
    </xdr:from>
    <xdr:to>
      <xdr:col>9</xdr:col>
      <xdr:colOff>685800</xdr:colOff>
      <xdr:row>3</xdr:row>
      <xdr:rowOff>28575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704850</xdr:colOff>
      <xdr:row>2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0</xdr:row>
      <xdr:rowOff>0</xdr:rowOff>
    </xdr:from>
    <xdr:to>
      <xdr:col>7</xdr:col>
      <xdr:colOff>762000</xdr:colOff>
      <xdr:row>3</xdr:row>
      <xdr:rowOff>38100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0</xdr:row>
      <xdr:rowOff>9525</xdr:rowOff>
    </xdr:from>
    <xdr:to>
      <xdr:col>8</xdr:col>
      <xdr:colOff>0</xdr:colOff>
      <xdr:row>3</xdr:row>
      <xdr:rowOff>38100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95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704850</xdr:colOff>
      <xdr:row>2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771525</xdr:colOff>
      <xdr:row>0</xdr:row>
      <xdr:rowOff>0</xdr:rowOff>
    </xdr:from>
    <xdr:to>
      <xdr:col>7</xdr:col>
      <xdr:colOff>771525</xdr:colOff>
      <xdr:row>3</xdr:row>
      <xdr:rowOff>38100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0</xdr:row>
      <xdr:rowOff>9525</xdr:rowOff>
    </xdr:from>
    <xdr:to>
      <xdr:col>7</xdr:col>
      <xdr:colOff>762000</xdr:colOff>
      <xdr:row>3</xdr:row>
      <xdr:rowOff>38100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9525"/>
          <a:ext cx="933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704850</xdr:colOff>
      <xdr:row>2</xdr:row>
      <xdr:rowOff>47625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0</xdr:row>
      <xdr:rowOff>0</xdr:rowOff>
    </xdr:from>
    <xdr:to>
      <xdr:col>7</xdr:col>
      <xdr:colOff>762000</xdr:colOff>
      <xdr:row>2</xdr:row>
      <xdr:rowOff>133350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0</xdr:row>
      <xdr:rowOff>9525</xdr:rowOff>
    </xdr:from>
    <xdr:to>
      <xdr:col>8</xdr:col>
      <xdr:colOff>0</xdr:colOff>
      <xdr:row>2</xdr:row>
      <xdr:rowOff>133350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952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704850</xdr:colOff>
      <xdr:row>2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1104900</xdr:colOff>
      <xdr:row>0</xdr:row>
      <xdr:rowOff>0</xdr:rowOff>
    </xdr:from>
    <xdr:to>
      <xdr:col>7</xdr:col>
      <xdr:colOff>1104900</xdr:colOff>
      <xdr:row>3</xdr:row>
      <xdr:rowOff>38100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0</xdr:row>
      <xdr:rowOff>9525</xdr:rowOff>
    </xdr:from>
    <xdr:to>
      <xdr:col>7</xdr:col>
      <xdr:colOff>762000</xdr:colOff>
      <xdr:row>3</xdr:row>
      <xdr:rowOff>38100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95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704850</xdr:colOff>
      <xdr:row>2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0</xdr:row>
      <xdr:rowOff>0</xdr:rowOff>
    </xdr:from>
    <xdr:to>
      <xdr:col>7</xdr:col>
      <xdr:colOff>762000</xdr:colOff>
      <xdr:row>3</xdr:row>
      <xdr:rowOff>38100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0</xdr:row>
      <xdr:rowOff>28575</xdr:rowOff>
    </xdr:from>
    <xdr:to>
      <xdr:col>10</xdr:col>
      <xdr:colOff>19050</xdr:colOff>
      <xdr:row>3</xdr:row>
      <xdr:rowOff>57150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28575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704850</xdr:colOff>
      <xdr:row>2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952500</xdr:colOff>
      <xdr:row>0</xdr:row>
      <xdr:rowOff>0</xdr:rowOff>
    </xdr:from>
    <xdr:to>
      <xdr:col>7</xdr:col>
      <xdr:colOff>952500</xdr:colOff>
      <xdr:row>3</xdr:row>
      <xdr:rowOff>38100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0</xdr:row>
      <xdr:rowOff>0</xdr:rowOff>
    </xdr:from>
    <xdr:to>
      <xdr:col>10</xdr:col>
      <xdr:colOff>695325</xdr:colOff>
      <xdr:row>3</xdr:row>
      <xdr:rowOff>28575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0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I18" sqref="I18"/>
    </sheetView>
  </sheetViews>
  <sheetFormatPr defaultColWidth="14.28125" defaultRowHeight="15"/>
  <cols>
    <col min="1" max="1" width="16.7109375" style="2" customWidth="1"/>
    <col min="2" max="2" width="12.421875" style="2" bestFit="1" customWidth="1"/>
    <col min="3" max="3" width="11.421875" style="2" bestFit="1" customWidth="1"/>
    <col min="4" max="4" width="17.28125" style="2" customWidth="1"/>
    <col min="5" max="6" width="0" style="2" hidden="1" customWidth="1"/>
    <col min="7" max="7" width="24.140625" style="2" customWidth="1"/>
    <col min="8" max="8" width="42.140625" style="2" customWidth="1"/>
    <col min="9" max="16384" width="14.28125" style="2" customWidth="1"/>
  </cols>
  <sheetData>
    <row r="1" spans="1:8" ht="11.25">
      <c r="A1" s="165" t="s">
        <v>242</v>
      </c>
      <c r="B1" s="165"/>
      <c r="C1" s="165"/>
      <c r="D1" s="165"/>
      <c r="E1" s="165"/>
      <c r="F1" s="165"/>
      <c r="G1" s="165"/>
      <c r="H1" s="165"/>
    </row>
    <row r="2" spans="1:8" ht="11.25">
      <c r="A2" s="165"/>
      <c r="B2" s="165"/>
      <c r="C2" s="165"/>
      <c r="D2" s="165"/>
      <c r="E2" s="165"/>
      <c r="F2" s="165"/>
      <c r="G2" s="165"/>
      <c r="H2" s="165"/>
    </row>
    <row r="3" spans="1:8" ht="11.25">
      <c r="A3" s="165"/>
      <c r="B3" s="165"/>
      <c r="C3" s="165"/>
      <c r="D3" s="165"/>
      <c r="E3" s="165"/>
      <c r="F3" s="165"/>
      <c r="G3" s="165"/>
      <c r="H3" s="165"/>
    </row>
    <row r="4" spans="1:8" ht="15">
      <c r="A4" s="165" t="s">
        <v>243</v>
      </c>
      <c r="B4" s="165"/>
      <c r="C4" s="165"/>
      <c r="D4" s="165"/>
      <c r="E4" s="165"/>
      <c r="F4" s="165"/>
      <c r="G4" s="165"/>
      <c r="H4" s="165"/>
    </row>
    <row r="5" spans="1:8" ht="15">
      <c r="A5" s="165" t="s">
        <v>247</v>
      </c>
      <c r="B5" s="165"/>
      <c r="C5" s="165"/>
      <c r="D5" s="165"/>
      <c r="E5" s="165"/>
      <c r="F5" s="165"/>
      <c r="G5" s="165"/>
      <c r="H5" s="165"/>
    </row>
    <row r="6" spans="1:8" ht="15">
      <c r="A6" s="165" t="s">
        <v>244</v>
      </c>
      <c r="B6" s="165"/>
      <c r="C6" s="165"/>
      <c r="D6" s="165"/>
      <c r="E6" s="165"/>
      <c r="F6" s="165"/>
      <c r="G6" s="165"/>
      <c r="H6" s="165"/>
    </row>
    <row r="7" spans="1:8" ht="15" customHeight="1">
      <c r="A7" s="165" t="s">
        <v>273</v>
      </c>
      <c r="B7" s="165"/>
      <c r="C7" s="165"/>
      <c r="D7" s="165"/>
      <c r="E7" s="165"/>
      <c r="F7" s="165"/>
      <c r="G7" s="165"/>
      <c r="H7" s="165"/>
    </row>
    <row r="8" spans="1:8" ht="15" customHeight="1" thickBot="1">
      <c r="A8" s="166"/>
      <c r="B8" s="166"/>
      <c r="C8" s="166"/>
      <c r="D8" s="166"/>
      <c r="E8" s="166"/>
      <c r="F8" s="166"/>
      <c r="G8" s="166"/>
      <c r="H8" s="166"/>
    </row>
    <row r="9" spans="1:8" ht="15" customHeight="1" thickBot="1">
      <c r="A9" s="226" t="s">
        <v>264</v>
      </c>
      <c r="B9" s="226"/>
      <c r="C9" s="226"/>
      <c r="D9" s="226"/>
      <c r="E9" s="226"/>
      <c r="F9" s="226"/>
      <c r="G9" s="226"/>
      <c r="H9" s="226"/>
    </row>
    <row r="10" spans="1:8" ht="48" customHeight="1" thickBot="1">
      <c r="A10" s="228" t="s">
        <v>267</v>
      </c>
      <c r="B10" s="228"/>
      <c r="C10" s="228"/>
      <c r="D10" s="228"/>
      <c r="E10" s="228"/>
      <c r="F10" s="228"/>
      <c r="G10" s="228"/>
      <c r="H10" s="228"/>
    </row>
    <row r="11" spans="1:8" s="17" customFormat="1" ht="27.75" customHeight="1" thickBot="1">
      <c r="A11" s="33" t="s">
        <v>2</v>
      </c>
      <c r="B11" s="163" t="s">
        <v>0</v>
      </c>
      <c r="C11" s="164"/>
      <c r="D11" s="164"/>
      <c r="E11" s="30"/>
      <c r="F11" s="31"/>
      <c r="G11" s="32" t="s">
        <v>6</v>
      </c>
      <c r="H11" s="71" t="s">
        <v>77</v>
      </c>
    </row>
    <row r="12" spans="1:8" ht="22.5">
      <c r="A12" s="4" t="s">
        <v>3</v>
      </c>
      <c r="B12" s="6" t="s">
        <v>4</v>
      </c>
      <c r="C12" s="7" t="s">
        <v>5</v>
      </c>
      <c r="D12" s="8" t="s">
        <v>5</v>
      </c>
      <c r="E12" s="9"/>
      <c r="F12" s="10"/>
      <c r="G12" s="11">
        <v>3</v>
      </c>
      <c r="H12" s="12">
        <v>1796.8</v>
      </c>
    </row>
  </sheetData>
  <sheetProtection/>
  <mergeCells count="8">
    <mergeCell ref="B11:D11"/>
    <mergeCell ref="A1:H3"/>
    <mergeCell ref="A4:H4"/>
    <mergeCell ref="A5:H5"/>
    <mergeCell ref="A6:H6"/>
    <mergeCell ref="A7:H8"/>
    <mergeCell ref="A9:H9"/>
    <mergeCell ref="A10:H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J22" sqref="J22"/>
    </sheetView>
  </sheetViews>
  <sheetFormatPr defaultColWidth="11.421875" defaultRowHeight="15"/>
  <cols>
    <col min="1" max="1" width="13.8515625" style="2" bestFit="1" customWidth="1"/>
    <col min="2" max="3" width="15.00390625" style="2" bestFit="1" customWidth="1"/>
    <col min="4" max="4" width="8.140625" style="2" bestFit="1" customWidth="1"/>
    <col min="5" max="5" width="11.421875" style="26" customWidth="1"/>
    <col min="6" max="16384" width="11.421875" style="2" customWidth="1"/>
  </cols>
  <sheetData>
    <row r="1" spans="1:11" s="156" customFormat="1" ht="15">
      <c r="A1" s="165" t="s">
        <v>242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56" customFormat="1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s="157" customFormat="1" ht="1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s="156" customFormat="1" ht="15">
      <c r="A4" s="165" t="s">
        <v>243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s="156" customFormat="1" ht="15">
      <c r="A5" s="165" t="s">
        <v>246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s="156" customFormat="1" ht="15" customHeight="1">
      <c r="A6" s="165" t="s">
        <v>245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5" customHeight="1">
      <c r="A7" s="184" t="s">
        <v>265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 s="125" customFormat="1" ht="15">
      <c r="A8" s="203" t="s">
        <v>257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</row>
    <row r="9" spans="1:11" s="125" customFormat="1" ht="51.75" customHeight="1" thickBot="1">
      <c r="A9" s="233" t="s">
        <v>271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</row>
    <row r="10" spans="1:5" s="125" customFormat="1" ht="11.25" customHeight="1" thickBot="1">
      <c r="A10" s="1"/>
      <c r="B10" s="171" t="s">
        <v>0</v>
      </c>
      <c r="C10" s="183"/>
      <c r="D10" s="169" t="s">
        <v>97</v>
      </c>
      <c r="E10" s="201" t="s">
        <v>1</v>
      </c>
    </row>
    <row r="11" spans="1:5" s="18" customFormat="1" ht="12" thickBot="1">
      <c r="A11" s="3" t="s">
        <v>2</v>
      </c>
      <c r="B11" s="163"/>
      <c r="C11" s="164"/>
      <c r="D11" s="170"/>
      <c r="E11" s="202"/>
    </row>
    <row r="12" spans="1:5" ht="11.25">
      <c r="A12" s="5" t="s">
        <v>128</v>
      </c>
      <c r="B12" s="6" t="s">
        <v>124</v>
      </c>
      <c r="C12" s="7" t="s">
        <v>124</v>
      </c>
      <c r="D12" s="11">
        <v>2</v>
      </c>
      <c r="E12" s="72">
        <v>4800</v>
      </c>
    </row>
    <row r="13" spans="1:5" ht="11.25">
      <c r="A13" s="23" t="s">
        <v>129</v>
      </c>
      <c r="B13" s="22" t="s">
        <v>38</v>
      </c>
      <c r="C13" s="7" t="s">
        <v>104</v>
      </c>
      <c r="D13" s="11">
        <v>2</v>
      </c>
      <c r="E13" s="28">
        <v>3600</v>
      </c>
    </row>
    <row r="14" spans="1:5" ht="11.25">
      <c r="A14" s="23" t="s">
        <v>129</v>
      </c>
      <c r="B14" s="22" t="s">
        <v>38</v>
      </c>
      <c r="C14" s="7" t="s">
        <v>121</v>
      </c>
      <c r="D14" s="11">
        <v>2</v>
      </c>
      <c r="E14" s="28">
        <v>5854.45</v>
      </c>
    </row>
    <row r="15" spans="1:5" ht="11.25">
      <c r="A15" s="23" t="s">
        <v>130</v>
      </c>
      <c r="B15" s="22" t="s">
        <v>8</v>
      </c>
      <c r="C15" s="7" t="s">
        <v>8</v>
      </c>
      <c r="D15" s="11">
        <v>2</v>
      </c>
      <c r="E15" s="28">
        <v>11400</v>
      </c>
    </row>
    <row r="16" spans="1:5" ht="11.25">
      <c r="A16" s="23" t="s">
        <v>131</v>
      </c>
      <c r="B16" s="22" t="s">
        <v>132</v>
      </c>
      <c r="C16" s="7" t="s">
        <v>104</v>
      </c>
      <c r="D16" s="11">
        <v>2</v>
      </c>
      <c r="E16" s="28">
        <v>8490</v>
      </c>
    </row>
    <row r="17" spans="1:5" ht="11.25">
      <c r="A17" s="23" t="s">
        <v>133</v>
      </c>
      <c r="B17" s="22" t="s">
        <v>124</v>
      </c>
      <c r="C17" s="7" t="s">
        <v>104</v>
      </c>
      <c r="D17" s="11">
        <v>2</v>
      </c>
      <c r="E17" s="28">
        <v>6000</v>
      </c>
    </row>
    <row r="18" spans="1:5" ht="11.25">
      <c r="A18" s="23" t="s">
        <v>134</v>
      </c>
      <c r="B18" s="22" t="s">
        <v>104</v>
      </c>
      <c r="C18" s="7" t="s">
        <v>121</v>
      </c>
      <c r="D18" s="11">
        <v>2</v>
      </c>
      <c r="E18" s="28">
        <v>7410</v>
      </c>
    </row>
    <row r="19" spans="1:5" ht="11.25">
      <c r="A19" s="23" t="s">
        <v>135</v>
      </c>
      <c r="B19" s="22" t="s">
        <v>136</v>
      </c>
      <c r="C19" s="7"/>
      <c r="D19" s="11">
        <v>1</v>
      </c>
      <c r="E19" s="28">
        <v>6840</v>
      </c>
    </row>
    <row r="20" spans="1:5" ht="11.25">
      <c r="A20" s="23" t="s">
        <v>137</v>
      </c>
      <c r="B20" s="22" t="s">
        <v>136</v>
      </c>
      <c r="C20" s="7"/>
      <c r="D20" s="11">
        <v>1</v>
      </c>
      <c r="E20" s="28">
        <v>2400</v>
      </c>
    </row>
    <row r="21" spans="1:5" ht="11.25">
      <c r="A21" s="23" t="s">
        <v>138</v>
      </c>
      <c r="B21" s="22" t="s">
        <v>139</v>
      </c>
      <c r="C21" s="7"/>
      <c r="D21" s="11">
        <v>1</v>
      </c>
      <c r="E21" s="28">
        <v>2400</v>
      </c>
    </row>
    <row r="22" spans="1:5" ht="11.25">
      <c r="A22" s="78" t="s">
        <v>140</v>
      </c>
      <c r="B22" s="22" t="s">
        <v>104</v>
      </c>
      <c r="C22" s="7"/>
      <c r="D22" s="11">
        <v>1</v>
      </c>
      <c r="E22" s="28">
        <v>2850</v>
      </c>
    </row>
    <row r="23" spans="1:5" ht="11.25">
      <c r="A23" s="23" t="s">
        <v>141</v>
      </c>
      <c r="B23" s="22" t="s">
        <v>127</v>
      </c>
      <c r="C23" s="7"/>
      <c r="D23" s="11">
        <v>1</v>
      </c>
      <c r="E23" s="28">
        <v>3333.33</v>
      </c>
    </row>
    <row r="24" spans="1:5" ht="11.25">
      <c r="A24" s="23" t="s">
        <v>142</v>
      </c>
      <c r="B24" s="22" t="s">
        <v>136</v>
      </c>
      <c r="C24" s="7"/>
      <c r="D24" s="11">
        <v>1</v>
      </c>
      <c r="E24" s="28">
        <v>2850</v>
      </c>
    </row>
    <row r="25" spans="1:5" ht="12" thickBot="1">
      <c r="A25" s="23" t="s">
        <v>143</v>
      </c>
      <c r="B25" s="22" t="s">
        <v>144</v>
      </c>
      <c r="C25" s="7"/>
      <c r="D25" s="11">
        <v>1</v>
      </c>
      <c r="E25" s="28">
        <v>778.8</v>
      </c>
    </row>
    <row r="26" spans="1:5" s="24" customFormat="1" ht="12" thickBot="1">
      <c r="A26" s="13"/>
      <c r="B26" s="13"/>
      <c r="C26" s="13"/>
      <c r="D26" s="14">
        <f>SUM(D12:D25)</f>
        <v>21</v>
      </c>
      <c r="E26" s="27">
        <v>69006.58</v>
      </c>
    </row>
    <row r="27" spans="1:4" ht="11.25">
      <c r="A27" s="15"/>
      <c r="B27" s="15"/>
      <c r="C27" s="15"/>
      <c r="D27" s="16"/>
    </row>
  </sheetData>
  <sheetProtection/>
  <mergeCells count="10">
    <mergeCell ref="E10:E11"/>
    <mergeCell ref="D10:D11"/>
    <mergeCell ref="B10:C11"/>
    <mergeCell ref="A1:K3"/>
    <mergeCell ref="A4:K4"/>
    <mergeCell ref="A5:K5"/>
    <mergeCell ref="A6:K6"/>
    <mergeCell ref="A8:K8"/>
    <mergeCell ref="A7:K7"/>
    <mergeCell ref="A9:K9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4">
      <selection activeCell="J17" sqref="J17"/>
    </sheetView>
  </sheetViews>
  <sheetFormatPr defaultColWidth="11.421875" defaultRowHeight="15"/>
  <cols>
    <col min="1" max="1" width="13.140625" style="2" bestFit="1" customWidth="1"/>
    <col min="2" max="2" width="17.00390625" style="2" bestFit="1" customWidth="1"/>
    <col min="3" max="3" width="14.28125" style="2" bestFit="1" customWidth="1"/>
    <col min="4" max="4" width="6.421875" style="2" bestFit="1" customWidth="1"/>
    <col min="5" max="5" width="11.421875" style="26" customWidth="1"/>
    <col min="6" max="16384" width="11.421875" style="2" customWidth="1"/>
  </cols>
  <sheetData>
    <row r="1" spans="1:11" ht="11.25">
      <c r="A1" s="165" t="s">
        <v>242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s="18" customFormat="1" ht="11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5">
      <c r="A4" s="165" t="s">
        <v>243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15">
      <c r="A5" s="165" t="s">
        <v>246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ht="15" customHeight="1">
      <c r="A6" s="165" t="s">
        <v>245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5">
      <c r="A7" s="227" t="s">
        <v>264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</row>
    <row r="8" spans="1:11" ht="15">
      <c r="A8" s="172" t="s">
        <v>258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30.75" customHeight="1" thickBot="1">
      <c r="A9" s="234" t="s">
        <v>269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</row>
    <row r="10" spans="1:5" ht="12" customHeight="1" thickBot="1">
      <c r="A10" s="1"/>
      <c r="B10" s="171" t="s">
        <v>0</v>
      </c>
      <c r="C10" s="189"/>
      <c r="D10" s="169" t="s">
        <v>97</v>
      </c>
      <c r="E10" s="193" t="s">
        <v>1</v>
      </c>
    </row>
    <row r="11" spans="1:5" s="18" customFormat="1" ht="12" thickBot="1">
      <c r="A11" s="3" t="s">
        <v>2</v>
      </c>
      <c r="B11" s="163"/>
      <c r="C11" s="190"/>
      <c r="D11" s="170"/>
      <c r="E11" s="204"/>
    </row>
    <row r="12" spans="1:5" ht="11.25">
      <c r="A12" s="126" t="s">
        <v>145</v>
      </c>
      <c r="B12" s="6" t="s">
        <v>95</v>
      </c>
      <c r="C12" s="7"/>
      <c r="D12" s="11">
        <v>1</v>
      </c>
      <c r="E12" s="28">
        <v>5700</v>
      </c>
    </row>
    <row r="13" spans="1:5" ht="11.25">
      <c r="A13" s="20" t="s">
        <v>146</v>
      </c>
      <c r="B13" s="22" t="s">
        <v>95</v>
      </c>
      <c r="C13" s="7"/>
      <c r="D13" s="11">
        <v>1</v>
      </c>
      <c r="E13" s="28">
        <v>5700</v>
      </c>
    </row>
    <row r="14" spans="1:5" ht="11.25">
      <c r="A14" s="20" t="s">
        <v>147</v>
      </c>
      <c r="B14" s="22" t="s">
        <v>95</v>
      </c>
      <c r="C14" s="7"/>
      <c r="D14" s="11">
        <v>1</v>
      </c>
      <c r="E14" s="28">
        <v>5700</v>
      </c>
    </row>
    <row r="15" spans="1:5" ht="11.25">
      <c r="A15" s="20" t="s">
        <v>148</v>
      </c>
      <c r="B15" s="22" t="s">
        <v>95</v>
      </c>
      <c r="C15" s="7"/>
      <c r="D15" s="11">
        <v>1</v>
      </c>
      <c r="E15" s="28">
        <v>5700</v>
      </c>
    </row>
    <row r="16" spans="1:5" ht="22.5">
      <c r="A16" s="20" t="s">
        <v>149</v>
      </c>
      <c r="B16" s="22" t="s">
        <v>85</v>
      </c>
      <c r="C16" s="7"/>
      <c r="D16" s="11">
        <v>1</v>
      </c>
      <c r="E16" s="28">
        <v>5270</v>
      </c>
    </row>
    <row r="17" spans="1:5" ht="22.5">
      <c r="A17" s="20" t="s">
        <v>150</v>
      </c>
      <c r="B17" s="22" t="s">
        <v>85</v>
      </c>
      <c r="C17" s="7"/>
      <c r="D17" s="11">
        <v>1</v>
      </c>
      <c r="E17" s="28">
        <v>5220</v>
      </c>
    </row>
    <row r="18" spans="1:5" ht="11.25">
      <c r="A18" s="20" t="s">
        <v>151</v>
      </c>
      <c r="B18" s="22" t="s">
        <v>5</v>
      </c>
      <c r="C18" s="7"/>
      <c r="D18" s="11">
        <v>1</v>
      </c>
      <c r="E18" s="28">
        <v>4440</v>
      </c>
    </row>
    <row r="19" spans="1:5" ht="11.25">
      <c r="A19" s="20" t="s">
        <v>152</v>
      </c>
      <c r="B19" s="22" t="s">
        <v>95</v>
      </c>
      <c r="C19" s="7"/>
      <c r="D19" s="11">
        <v>1</v>
      </c>
      <c r="E19" s="28">
        <v>5700</v>
      </c>
    </row>
    <row r="20" spans="1:5" ht="11.25">
      <c r="A20" s="20" t="s">
        <v>153</v>
      </c>
      <c r="B20" s="22" t="s">
        <v>154</v>
      </c>
      <c r="C20" s="7"/>
      <c r="D20" s="11">
        <v>1</v>
      </c>
      <c r="E20" s="28">
        <v>3825</v>
      </c>
    </row>
    <row r="21" spans="1:5" ht="11.25">
      <c r="A21" s="21" t="s">
        <v>155</v>
      </c>
      <c r="B21" s="22" t="s">
        <v>95</v>
      </c>
      <c r="C21" s="7" t="s">
        <v>8</v>
      </c>
      <c r="D21" s="11">
        <v>2</v>
      </c>
      <c r="E21" s="28">
        <v>11400</v>
      </c>
    </row>
    <row r="22" spans="1:5" ht="11.25">
      <c r="A22" s="20" t="s">
        <v>156</v>
      </c>
      <c r="B22" s="22" t="s">
        <v>95</v>
      </c>
      <c r="C22" s="7"/>
      <c r="D22" s="11">
        <v>1</v>
      </c>
      <c r="E22" s="28">
        <v>5700</v>
      </c>
    </row>
    <row r="23" spans="1:5" ht="11.25">
      <c r="A23" s="20" t="s">
        <v>157</v>
      </c>
      <c r="B23" s="22" t="s">
        <v>8</v>
      </c>
      <c r="C23" s="7"/>
      <c r="D23" s="11">
        <v>1</v>
      </c>
      <c r="E23" s="28">
        <v>6990</v>
      </c>
    </row>
    <row r="24" spans="1:5" ht="11.25">
      <c r="A24" s="20" t="s">
        <v>158</v>
      </c>
      <c r="B24" s="22" t="s">
        <v>95</v>
      </c>
      <c r="C24" s="7"/>
      <c r="D24" s="11">
        <v>1</v>
      </c>
      <c r="E24" s="28">
        <v>5700</v>
      </c>
    </row>
    <row r="25" spans="1:5" ht="11.25">
      <c r="A25" s="20" t="s">
        <v>159</v>
      </c>
      <c r="B25" s="22" t="s">
        <v>95</v>
      </c>
      <c r="C25" s="7"/>
      <c r="D25" s="11">
        <v>1</v>
      </c>
      <c r="E25" s="28">
        <v>5700</v>
      </c>
    </row>
    <row r="26" spans="1:5" ht="11.25">
      <c r="A26" s="20" t="s">
        <v>160</v>
      </c>
      <c r="B26" s="22" t="s">
        <v>95</v>
      </c>
      <c r="C26" s="7"/>
      <c r="D26" s="11">
        <v>1</v>
      </c>
      <c r="E26" s="28">
        <v>5700</v>
      </c>
    </row>
    <row r="27" spans="1:5" ht="11.25">
      <c r="A27" s="20" t="s">
        <v>161</v>
      </c>
      <c r="B27" s="22" t="s">
        <v>127</v>
      </c>
      <c r="C27" s="7" t="s">
        <v>127</v>
      </c>
      <c r="D27" s="11">
        <v>2</v>
      </c>
      <c r="E27" s="28">
        <v>1071.78</v>
      </c>
    </row>
    <row r="28" spans="1:5" ht="23.25" thickBot="1">
      <c r="A28" s="20" t="s">
        <v>162</v>
      </c>
      <c r="B28" s="22" t="s">
        <v>163</v>
      </c>
      <c r="C28" s="7"/>
      <c r="D28" s="11">
        <v>1</v>
      </c>
      <c r="E28" s="29">
        <v>483.22</v>
      </c>
    </row>
    <row r="29" spans="1:5" s="24" customFormat="1" ht="12" thickBot="1">
      <c r="A29" s="13"/>
      <c r="B29" s="13"/>
      <c r="C29" s="13"/>
      <c r="D29" s="14">
        <f>SUM(D12:D28)</f>
        <v>19</v>
      </c>
      <c r="E29" s="27">
        <v>90000</v>
      </c>
    </row>
    <row r="30" spans="1:4" ht="11.25">
      <c r="A30" s="15"/>
      <c r="B30" s="15"/>
      <c r="C30" s="15"/>
      <c r="D30" s="16"/>
    </row>
  </sheetData>
  <sheetProtection/>
  <mergeCells count="10">
    <mergeCell ref="A6:K6"/>
    <mergeCell ref="A1:K3"/>
    <mergeCell ref="A4:K4"/>
    <mergeCell ref="A5:K5"/>
    <mergeCell ref="A8:K8"/>
    <mergeCell ref="E10:E11"/>
    <mergeCell ref="D10:D11"/>
    <mergeCell ref="B10:C11"/>
    <mergeCell ref="A7:K7"/>
    <mergeCell ref="A9:K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7">
      <selection activeCell="G16" sqref="G16"/>
    </sheetView>
  </sheetViews>
  <sheetFormatPr defaultColWidth="11.421875" defaultRowHeight="15"/>
  <cols>
    <col min="1" max="1" width="13.140625" style="2" bestFit="1" customWidth="1"/>
    <col min="2" max="2" width="20.7109375" style="2" bestFit="1" customWidth="1"/>
    <col min="3" max="3" width="8.57421875" style="73" bestFit="1" customWidth="1"/>
    <col min="4" max="16384" width="11.421875" style="2" customWidth="1"/>
  </cols>
  <sheetData>
    <row r="1" spans="1:11" ht="11.25">
      <c r="A1" s="165" t="s">
        <v>242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s="18" customFormat="1" ht="11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5">
      <c r="A4" s="165" t="s">
        <v>243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15">
      <c r="A5" s="165" t="s">
        <v>246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ht="15" customHeight="1">
      <c r="A6" s="165" t="s">
        <v>245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5" customHeight="1">
      <c r="A7" s="165" t="s">
        <v>265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11" ht="15">
      <c r="A8" s="172" t="s">
        <v>259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51" customHeight="1" thickBot="1">
      <c r="A9" s="229" t="s">
        <v>270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</row>
    <row r="10" spans="1:4" ht="12" customHeight="1" thickBot="1">
      <c r="A10" s="1"/>
      <c r="B10" s="171" t="s">
        <v>0</v>
      </c>
      <c r="C10" s="169" t="s">
        <v>6</v>
      </c>
      <c r="D10" s="205" t="s">
        <v>1</v>
      </c>
    </row>
    <row r="11" spans="1:4" s="18" customFormat="1" ht="12" thickBot="1">
      <c r="A11" s="3" t="s">
        <v>2</v>
      </c>
      <c r="B11" s="163"/>
      <c r="C11" s="170"/>
      <c r="D11" s="206"/>
    </row>
    <row r="12" spans="1:4" ht="11.25">
      <c r="A12" s="4" t="s">
        <v>164</v>
      </c>
      <c r="B12" s="6" t="s">
        <v>8</v>
      </c>
      <c r="C12" s="11">
        <v>1</v>
      </c>
      <c r="D12" s="80">
        <v>5700</v>
      </c>
    </row>
    <row r="13" spans="1:4" ht="11.25">
      <c r="A13" s="23" t="s">
        <v>165</v>
      </c>
      <c r="B13" s="22" t="s">
        <v>8</v>
      </c>
      <c r="C13" s="11">
        <v>1</v>
      </c>
      <c r="D13" s="54">
        <v>5700</v>
      </c>
    </row>
    <row r="14" spans="1:4" ht="11.25">
      <c r="A14" s="23" t="s">
        <v>166</v>
      </c>
      <c r="B14" s="22" t="s">
        <v>124</v>
      </c>
      <c r="C14" s="11">
        <v>1</v>
      </c>
      <c r="D14" s="54">
        <v>2400</v>
      </c>
    </row>
    <row r="15" spans="1:4" ht="22.5">
      <c r="A15" s="23" t="s">
        <v>167</v>
      </c>
      <c r="B15" s="22" t="s">
        <v>10</v>
      </c>
      <c r="C15" s="11">
        <v>1</v>
      </c>
      <c r="D15" s="54">
        <v>2024.35</v>
      </c>
    </row>
    <row r="16" spans="1:4" ht="22.5">
      <c r="A16" s="23" t="s">
        <v>168</v>
      </c>
      <c r="B16" s="22" t="s">
        <v>10</v>
      </c>
      <c r="C16" s="11">
        <v>1</v>
      </c>
      <c r="D16" s="54">
        <v>3076.84</v>
      </c>
    </row>
    <row r="17" spans="1:4" ht="11.25">
      <c r="A17" s="23" t="s">
        <v>169</v>
      </c>
      <c r="B17" s="22" t="s">
        <v>8</v>
      </c>
      <c r="C17" s="11">
        <v>1</v>
      </c>
      <c r="D17" s="54">
        <v>5700</v>
      </c>
    </row>
    <row r="18" spans="1:4" ht="11.25">
      <c r="A18" s="23" t="s">
        <v>170</v>
      </c>
      <c r="B18" s="22" t="s">
        <v>68</v>
      </c>
      <c r="C18" s="11">
        <v>1</v>
      </c>
      <c r="D18" s="54">
        <v>900</v>
      </c>
    </row>
    <row r="19" spans="1:4" ht="11.25">
      <c r="A19" s="23" t="s">
        <v>171</v>
      </c>
      <c r="B19" s="22" t="s">
        <v>172</v>
      </c>
      <c r="C19" s="11">
        <v>1</v>
      </c>
      <c r="D19" s="54">
        <v>5700</v>
      </c>
    </row>
    <row r="20" spans="1:4" ht="11.25">
      <c r="A20" s="23" t="s">
        <v>173</v>
      </c>
      <c r="B20" s="22" t="s">
        <v>8</v>
      </c>
      <c r="C20" s="11">
        <v>1</v>
      </c>
      <c r="D20" s="54">
        <v>5700</v>
      </c>
    </row>
    <row r="21" spans="1:4" ht="11.25">
      <c r="A21" s="23" t="s">
        <v>174</v>
      </c>
      <c r="B21" s="22" t="s">
        <v>8</v>
      </c>
      <c r="C21" s="11">
        <v>1</v>
      </c>
      <c r="D21" s="54">
        <v>5700</v>
      </c>
    </row>
    <row r="22" spans="1:4" ht="11.25">
      <c r="A22" s="23" t="s">
        <v>175</v>
      </c>
      <c r="B22" s="22" t="s">
        <v>8</v>
      </c>
      <c r="C22" s="11">
        <v>1</v>
      </c>
      <c r="D22" s="54">
        <v>5700</v>
      </c>
    </row>
    <row r="23" spans="1:4" ht="22.5">
      <c r="A23" s="20" t="s">
        <v>176</v>
      </c>
      <c r="B23" s="22" t="s">
        <v>10</v>
      </c>
      <c r="C23" s="11">
        <v>1</v>
      </c>
      <c r="D23" s="54">
        <v>2336.4</v>
      </c>
    </row>
    <row r="24" spans="1:4" ht="22.5">
      <c r="A24" s="23" t="s">
        <v>177</v>
      </c>
      <c r="B24" s="22" t="s">
        <v>10</v>
      </c>
      <c r="C24" s="11">
        <v>1</v>
      </c>
      <c r="D24" s="54">
        <v>2062.26</v>
      </c>
    </row>
    <row r="25" spans="1:4" ht="22.5">
      <c r="A25" s="23" t="s">
        <v>178</v>
      </c>
      <c r="B25" s="22" t="s">
        <v>10</v>
      </c>
      <c r="C25" s="11">
        <v>1</v>
      </c>
      <c r="D25" s="54">
        <v>10000</v>
      </c>
    </row>
    <row r="26" spans="1:4" ht="11.25">
      <c r="A26" s="23" t="s">
        <v>179</v>
      </c>
      <c r="B26" s="22" t="s">
        <v>180</v>
      </c>
      <c r="C26" s="11">
        <v>1</v>
      </c>
      <c r="D26" s="54">
        <v>1188</v>
      </c>
    </row>
    <row r="27" spans="1:4" ht="11.25">
      <c r="A27" s="23" t="s">
        <v>181</v>
      </c>
      <c r="B27" s="22" t="s">
        <v>8</v>
      </c>
      <c r="C27" s="11">
        <v>1</v>
      </c>
      <c r="D27" s="54">
        <v>5700</v>
      </c>
    </row>
    <row r="28" spans="1:4" ht="11.25">
      <c r="A28" s="23" t="s">
        <v>182</v>
      </c>
      <c r="B28" s="22" t="s">
        <v>8</v>
      </c>
      <c r="C28" s="11">
        <v>1</v>
      </c>
      <c r="D28" s="54">
        <v>6000</v>
      </c>
    </row>
    <row r="29" spans="1:4" ht="11.25">
      <c r="A29" s="23" t="s">
        <v>183</v>
      </c>
      <c r="B29" s="22" t="s">
        <v>184</v>
      </c>
      <c r="C29" s="11">
        <v>1</v>
      </c>
      <c r="D29" s="54">
        <v>446.15</v>
      </c>
    </row>
    <row r="30" spans="1:4" ht="11.25">
      <c r="A30" s="23" t="s">
        <v>185</v>
      </c>
      <c r="B30" s="22" t="s">
        <v>132</v>
      </c>
      <c r="C30" s="11">
        <v>1</v>
      </c>
      <c r="D30" s="54">
        <v>3966</v>
      </c>
    </row>
    <row r="31" spans="1:4" ht="11.25">
      <c r="A31" s="20" t="s">
        <v>186</v>
      </c>
      <c r="B31" s="22" t="s">
        <v>132</v>
      </c>
      <c r="C31" s="11">
        <v>1</v>
      </c>
      <c r="D31" s="54">
        <v>4000</v>
      </c>
    </row>
    <row r="32" spans="1:4" ht="11.25">
      <c r="A32" s="23" t="s">
        <v>187</v>
      </c>
      <c r="B32" s="22" t="s">
        <v>132</v>
      </c>
      <c r="C32" s="11">
        <v>1</v>
      </c>
      <c r="D32" s="54">
        <v>4000</v>
      </c>
    </row>
    <row r="33" spans="1:4" ht="11.25">
      <c r="A33" s="23" t="s">
        <v>188</v>
      </c>
      <c r="B33" s="22" t="s">
        <v>132</v>
      </c>
      <c r="C33" s="11">
        <v>1</v>
      </c>
      <c r="D33" s="54">
        <v>3800</v>
      </c>
    </row>
    <row r="34" spans="1:4" ht="12" thickBot="1">
      <c r="A34" s="23" t="s">
        <v>189</v>
      </c>
      <c r="B34" s="22" t="s">
        <v>190</v>
      </c>
      <c r="C34" s="11">
        <v>1</v>
      </c>
      <c r="D34" s="54">
        <v>7608.6</v>
      </c>
    </row>
    <row r="35" spans="1:4" s="24" customFormat="1" ht="12" thickBot="1">
      <c r="A35" s="13"/>
      <c r="B35" s="13"/>
      <c r="C35" s="14">
        <f>SUM(C12:C34)</f>
        <v>23</v>
      </c>
      <c r="D35" s="53">
        <v>99408.6</v>
      </c>
    </row>
    <row r="36" spans="1:3" ht="11.25">
      <c r="A36" s="15"/>
      <c r="B36" s="15"/>
      <c r="C36" s="16"/>
    </row>
  </sheetData>
  <sheetProtection/>
  <mergeCells count="10">
    <mergeCell ref="D10:D11"/>
    <mergeCell ref="C10:C11"/>
    <mergeCell ref="B10:B11"/>
    <mergeCell ref="A1:K3"/>
    <mergeCell ref="A4:K4"/>
    <mergeCell ref="A5:K5"/>
    <mergeCell ref="A6:K6"/>
    <mergeCell ref="A8:K8"/>
    <mergeCell ref="A7:K7"/>
    <mergeCell ref="A9:K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P14" sqref="P14"/>
    </sheetView>
  </sheetViews>
  <sheetFormatPr defaultColWidth="11.421875" defaultRowHeight="15"/>
  <cols>
    <col min="1" max="1" width="16.421875" style="2" customWidth="1"/>
    <col min="2" max="2" width="6.421875" style="73" bestFit="1" customWidth="1"/>
    <col min="3" max="5" width="12.7109375" style="2" bestFit="1" customWidth="1"/>
    <col min="6" max="6" width="13.57421875" style="2" bestFit="1" customWidth="1"/>
    <col min="7" max="7" width="9.28125" style="2" hidden="1" customWidth="1"/>
    <col min="8" max="8" width="0" style="2" hidden="1" customWidth="1"/>
    <col min="9" max="9" width="8.7109375" style="2" bestFit="1" customWidth="1"/>
    <col min="10" max="16384" width="11.421875" style="2" customWidth="1"/>
  </cols>
  <sheetData>
    <row r="1" spans="1:11" ht="11.25">
      <c r="A1" s="165" t="s">
        <v>242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s="18" customFormat="1" ht="11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5">
      <c r="A4" s="165" t="s">
        <v>243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15">
      <c r="A5" s="165" t="s">
        <v>246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ht="15" customHeight="1">
      <c r="A6" s="165" t="s">
        <v>245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5" customHeight="1">
      <c r="A7" s="165" t="s">
        <v>265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11" ht="15">
      <c r="A8" s="172" t="s">
        <v>260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5.75" thickBot="1">
      <c r="A9" s="172" t="s">
        <v>272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0" ht="12" customHeight="1" thickBot="1">
      <c r="A10" s="1"/>
      <c r="B10" s="1"/>
      <c r="C10" s="171" t="s">
        <v>0</v>
      </c>
      <c r="D10" s="183"/>
      <c r="E10" s="183"/>
      <c r="F10" s="183"/>
      <c r="G10" s="189"/>
      <c r="H10" s="209"/>
      <c r="I10" s="169" t="s">
        <v>64</v>
      </c>
      <c r="J10" s="207" t="s">
        <v>1</v>
      </c>
    </row>
    <row r="11" spans="1:10" s="18" customFormat="1" ht="23.25" thickBot="1">
      <c r="A11" s="3" t="s">
        <v>2</v>
      </c>
      <c r="B11" s="3" t="s">
        <v>43</v>
      </c>
      <c r="C11" s="163"/>
      <c r="D11" s="164"/>
      <c r="E11" s="164"/>
      <c r="F11" s="164"/>
      <c r="G11" s="190"/>
      <c r="H11" s="210"/>
      <c r="I11" s="170"/>
      <c r="J11" s="208"/>
    </row>
    <row r="12" spans="1:10" ht="22.5">
      <c r="A12" s="5" t="s">
        <v>191</v>
      </c>
      <c r="B12" s="127" t="s">
        <v>45</v>
      </c>
      <c r="C12" s="6" t="s">
        <v>192</v>
      </c>
      <c r="D12" s="7" t="s">
        <v>85</v>
      </c>
      <c r="E12" s="8"/>
      <c r="F12" s="9"/>
      <c r="G12" s="10"/>
      <c r="H12" s="48"/>
      <c r="I12" s="11">
        <v>2</v>
      </c>
      <c r="J12" s="80">
        <v>1600</v>
      </c>
    </row>
    <row r="13" spans="1:10" ht="11.25">
      <c r="A13" s="95" t="s">
        <v>193</v>
      </c>
      <c r="B13" s="128" t="s">
        <v>45</v>
      </c>
      <c r="C13" s="22" t="s">
        <v>5</v>
      </c>
      <c r="D13" s="7" t="s">
        <v>5</v>
      </c>
      <c r="E13" s="8" t="s">
        <v>5</v>
      </c>
      <c r="F13" s="9" t="s">
        <v>5</v>
      </c>
      <c r="G13" s="49"/>
      <c r="H13" s="50"/>
      <c r="I13" s="11">
        <v>4</v>
      </c>
      <c r="J13" s="54">
        <v>2211.2</v>
      </c>
    </row>
    <row r="14" spans="1:10" ht="22.5">
      <c r="A14" s="95" t="s">
        <v>194</v>
      </c>
      <c r="B14" s="128" t="s">
        <v>45</v>
      </c>
      <c r="C14" s="22" t="s">
        <v>10</v>
      </c>
      <c r="D14" s="7" t="s">
        <v>10</v>
      </c>
      <c r="E14" s="8"/>
      <c r="F14" s="9"/>
      <c r="G14" s="49"/>
      <c r="H14" s="50"/>
      <c r="I14" s="11">
        <v>2</v>
      </c>
      <c r="J14" s="54">
        <v>9766.4</v>
      </c>
    </row>
    <row r="15" spans="1:10" ht="11.25">
      <c r="A15" s="21" t="s">
        <v>195</v>
      </c>
      <c r="B15" s="128" t="s">
        <v>45</v>
      </c>
      <c r="C15" s="22" t="s">
        <v>5</v>
      </c>
      <c r="D15" s="7" t="s">
        <v>5</v>
      </c>
      <c r="E15" s="8" t="s">
        <v>196</v>
      </c>
      <c r="F15" s="9" t="s">
        <v>197</v>
      </c>
      <c r="G15" s="49"/>
      <c r="H15" s="63"/>
      <c r="I15" s="11">
        <v>4</v>
      </c>
      <c r="J15" s="54">
        <v>3047.2</v>
      </c>
    </row>
    <row r="16" spans="1:10" ht="22.5">
      <c r="A16" s="23" t="s">
        <v>198</v>
      </c>
      <c r="B16" s="128" t="s">
        <v>45</v>
      </c>
      <c r="C16" s="22" t="s">
        <v>85</v>
      </c>
      <c r="D16" s="7" t="s">
        <v>85</v>
      </c>
      <c r="E16" s="8" t="s">
        <v>85</v>
      </c>
      <c r="F16" s="9" t="s">
        <v>85</v>
      </c>
      <c r="G16" s="49"/>
      <c r="H16" s="50"/>
      <c r="I16" s="11">
        <v>4</v>
      </c>
      <c r="J16" s="54">
        <v>32233</v>
      </c>
    </row>
    <row r="17" spans="1:10" ht="23.25" thickBot="1">
      <c r="A17" s="23" t="s">
        <v>199</v>
      </c>
      <c r="B17" s="128" t="s">
        <v>45</v>
      </c>
      <c r="C17" s="22" t="s">
        <v>85</v>
      </c>
      <c r="D17" s="7"/>
      <c r="E17" s="8"/>
      <c r="F17" s="9"/>
      <c r="G17" s="49"/>
      <c r="H17" s="50"/>
      <c r="I17" s="11">
        <v>1</v>
      </c>
      <c r="J17" s="79">
        <v>1142.4</v>
      </c>
    </row>
    <row r="18" spans="1:10" s="24" customFormat="1" ht="12" thickBot="1">
      <c r="A18" s="13"/>
      <c r="B18" s="1"/>
      <c r="C18" s="13"/>
      <c r="D18" s="13"/>
      <c r="E18" s="13"/>
      <c r="F18" s="13"/>
      <c r="G18" s="13"/>
      <c r="H18" s="51"/>
      <c r="I18" s="14">
        <f>SUM(I12:I17)</f>
        <v>17</v>
      </c>
      <c r="J18" s="53">
        <v>50000.200000000004</v>
      </c>
    </row>
    <row r="19" spans="1:9" ht="11.25">
      <c r="A19" s="15"/>
      <c r="B19" s="76"/>
      <c r="C19" s="15"/>
      <c r="D19" s="15"/>
      <c r="E19" s="15"/>
      <c r="F19" s="15"/>
      <c r="G19" s="15"/>
      <c r="H19" s="52"/>
      <c r="I19" s="16"/>
    </row>
  </sheetData>
  <sheetProtection/>
  <mergeCells count="11">
    <mergeCell ref="A7:K7"/>
    <mergeCell ref="A9:K9"/>
    <mergeCell ref="J10:J11"/>
    <mergeCell ref="I10:I11"/>
    <mergeCell ref="C10:G11"/>
    <mergeCell ref="H10:H11"/>
    <mergeCell ref="A1:K3"/>
    <mergeCell ref="A4:K4"/>
    <mergeCell ref="A5:K5"/>
    <mergeCell ref="A6:K6"/>
    <mergeCell ref="A8:K8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3">
      <selection activeCell="E36" sqref="E36"/>
    </sheetView>
  </sheetViews>
  <sheetFormatPr defaultColWidth="11.421875" defaultRowHeight="15"/>
  <cols>
    <col min="1" max="1" width="12.57421875" style="2" bestFit="1" customWidth="1"/>
    <col min="2" max="2" width="14.28125" style="2" bestFit="1" customWidth="1"/>
    <col min="3" max="3" width="11.421875" style="2" bestFit="1" customWidth="1"/>
    <col min="4" max="4" width="6.421875" style="2" bestFit="1" customWidth="1"/>
    <col min="5" max="16384" width="11.421875" style="2" customWidth="1"/>
  </cols>
  <sheetData>
    <row r="1" spans="1:11" ht="11.25">
      <c r="A1" s="165" t="s">
        <v>242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s="18" customFormat="1" ht="11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5">
      <c r="A4" s="165" t="s">
        <v>243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15">
      <c r="A5" s="165" t="s">
        <v>246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ht="15" customHeight="1">
      <c r="A6" s="165" t="s">
        <v>245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5" customHeight="1">
      <c r="A7" s="165" t="s">
        <v>264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11" ht="15">
      <c r="A8" s="172" t="s">
        <v>261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51.75" customHeight="1" thickBot="1">
      <c r="A9" s="229" t="s">
        <v>267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</row>
    <row r="10" spans="1:5" s="125" customFormat="1" ht="12" customHeight="1" thickBot="1">
      <c r="A10" s="1"/>
      <c r="B10" s="171" t="s">
        <v>0</v>
      </c>
      <c r="C10" s="183"/>
      <c r="D10" s="169" t="s">
        <v>97</v>
      </c>
      <c r="E10" s="211" t="s">
        <v>1</v>
      </c>
    </row>
    <row r="11" spans="1:5" s="18" customFormat="1" ht="12" thickBot="1">
      <c r="A11" s="158" t="s">
        <v>2</v>
      </c>
      <c r="B11" s="163"/>
      <c r="C11" s="164"/>
      <c r="D11" s="170"/>
      <c r="E11" s="212"/>
    </row>
    <row r="12" spans="1:5" s="125" customFormat="1" ht="11.25">
      <c r="A12" s="129" t="s">
        <v>200</v>
      </c>
      <c r="B12" s="130" t="s">
        <v>105</v>
      </c>
      <c r="C12" s="96"/>
      <c r="D12" s="131">
        <v>1</v>
      </c>
      <c r="E12" s="134">
        <v>5400</v>
      </c>
    </row>
    <row r="13" spans="1:5" ht="22.5">
      <c r="A13" s="23" t="s">
        <v>201</v>
      </c>
      <c r="B13" s="22" t="s">
        <v>202</v>
      </c>
      <c r="C13" s="7" t="s">
        <v>85</v>
      </c>
      <c r="D13" s="132">
        <v>2</v>
      </c>
      <c r="E13" s="54">
        <v>4817.2</v>
      </c>
    </row>
    <row r="14" spans="1:5" ht="11.25">
      <c r="A14" s="23" t="s">
        <v>203</v>
      </c>
      <c r="B14" s="22" t="s">
        <v>105</v>
      </c>
      <c r="C14" s="7"/>
      <c r="D14" s="132">
        <v>1</v>
      </c>
      <c r="E14" s="54">
        <v>5400</v>
      </c>
    </row>
    <row r="15" spans="1:5" ht="11.25">
      <c r="A15" s="23" t="s">
        <v>204</v>
      </c>
      <c r="B15" s="22" t="s">
        <v>105</v>
      </c>
      <c r="C15" s="7"/>
      <c r="D15" s="132">
        <v>1</v>
      </c>
      <c r="E15" s="54">
        <v>5400</v>
      </c>
    </row>
    <row r="16" spans="1:5" ht="11.25">
      <c r="A16" s="23" t="s">
        <v>205</v>
      </c>
      <c r="B16" s="22" t="s">
        <v>105</v>
      </c>
      <c r="C16" s="7"/>
      <c r="D16" s="132">
        <v>1</v>
      </c>
      <c r="E16" s="54">
        <v>5400</v>
      </c>
    </row>
    <row r="17" spans="1:5" ht="11.25">
      <c r="A17" s="23" t="s">
        <v>206</v>
      </c>
      <c r="B17" s="22" t="s">
        <v>35</v>
      </c>
      <c r="C17" s="7"/>
      <c r="D17" s="132">
        <v>1</v>
      </c>
      <c r="E17" s="54">
        <v>2400</v>
      </c>
    </row>
    <row r="18" spans="1:5" ht="11.25">
      <c r="A18" s="23" t="s">
        <v>207</v>
      </c>
      <c r="B18" s="22" t="s">
        <v>105</v>
      </c>
      <c r="C18" s="7"/>
      <c r="D18" s="132">
        <v>1</v>
      </c>
      <c r="E18" s="54">
        <v>5130</v>
      </c>
    </row>
    <row r="19" spans="1:5" ht="11.25">
      <c r="A19" s="23" t="s">
        <v>208</v>
      </c>
      <c r="B19" s="22" t="s">
        <v>209</v>
      </c>
      <c r="C19" s="7"/>
      <c r="D19" s="132">
        <v>1</v>
      </c>
      <c r="E19" s="54">
        <v>3420</v>
      </c>
    </row>
    <row r="20" spans="1:5" ht="22.5">
      <c r="A20" s="23" t="s">
        <v>210</v>
      </c>
      <c r="B20" s="22" t="s">
        <v>202</v>
      </c>
      <c r="C20" s="7"/>
      <c r="D20" s="132">
        <v>1</v>
      </c>
      <c r="E20" s="54">
        <v>4156.8</v>
      </c>
    </row>
    <row r="21" spans="1:5" ht="11.25">
      <c r="A21" s="20" t="s">
        <v>211</v>
      </c>
      <c r="B21" s="22" t="s">
        <v>8</v>
      </c>
      <c r="C21" s="7"/>
      <c r="D21" s="132">
        <v>1</v>
      </c>
      <c r="E21" s="54">
        <v>6000</v>
      </c>
    </row>
    <row r="22" spans="1:5" ht="11.25">
      <c r="A22" s="20" t="s">
        <v>212</v>
      </c>
      <c r="B22" s="22" t="s">
        <v>172</v>
      </c>
      <c r="C22" s="7"/>
      <c r="D22" s="132">
        <v>1</v>
      </c>
      <c r="E22" s="54">
        <v>6000</v>
      </c>
    </row>
    <row r="23" spans="1:5" ht="11.25">
      <c r="A23" s="20" t="s">
        <v>213</v>
      </c>
      <c r="B23" s="22" t="s">
        <v>105</v>
      </c>
      <c r="C23" s="7"/>
      <c r="D23" s="132">
        <v>1</v>
      </c>
      <c r="E23" s="54">
        <v>5400</v>
      </c>
    </row>
    <row r="24" spans="1:5" ht="22.5">
      <c r="A24" s="20" t="s">
        <v>214</v>
      </c>
      <c r="B24" s="22" t="s">
        <v>215</v>
      </c>
      <c r="C24" s="7"/>
      <c r="D24" s="132">
        <v>1</v>
      </c>
      <c r="E24" s="54">
        <v>1620</v>
      </c>
    </row>
    <row r="25" spans="1:5" ht="11.25">
      <c r="A25" s="20" t="s">
        <v>216</v>
      </c>
      <c r="B25" s="22" t="s">
        <v>209</v>
      </c>
      <c r="C25" s="7"/>
      <c r="D25" s="132">
        <v>1</v>
      </c>
      <c r="E25" s="54">
        <v>3600</v>
      </c>
    </row>
    <row r="26" spans="1:5" ht="11.25">
      <c r="A26" s="20" t="s">
        <v>217</v>
      </c>
      <c r="B26" s="22" t="s">
        <v>105</v>
      </c>
      <c r="C26" s="7"/>
      <c r="D26" s="132">
        <v>1</v>
      </c>
      <c r="E26" s="54">
        <v>5400</v>
      </c>
    </row>
    <row r="27" spans="1:5" ht="22.5">
      <c r="A27" s="20" t="s">
        <v>218</v>
      </c>
      <c r="B27" s="22" t="s">
        <v>4</v>
      </c>
      <c r="C27" s="7"/>
      <c r="D27" s="132">
        <v>1</v>
      </c>
      <c r="E27" s="54">
        <v>1800</v>
      </c>
    </row>
    <row r="28" spans="1:5" ht="11.25">
      <c r="A28" s="20" t="s">
        <v>219</v>
      </c>
      <c r="B28" s="22" t="s">
        <v>35</v>
      </c>
      <c r="C28" s="7"/>
      <c r="D28" s="132">
        <v>1</v>
      </c>
      <c r="E28" s="54">
        <v>2400</v>
      </c>
    </row>
    <row r="29" spans="1:5" ht="11.25">
      <c r="A29" s="20" t="s">
        <v>220</v>
      </c>
      <c r="B29" s="22" t="s">
        <v>221</v>
      </c>
      <c r="C29" s="7"/>
      <c r="D29" s="132">
        <v>1</v>
      </c>
      <c r="E29" s="54">
        <v>5130</v>
      </c>
    </row>
    <row r="30" spans="1:5" ht="11.25">
      <c r="A30" s="20" t="s">
        <v>222</v>
      </c>
      <c r="B30" s="22" t="s">
        <v>105</v>
      </c>
      <c r="C30" s="7"/>
      <c r="D30" s="132">
        <v>1</v>
      </c>
      <c r="E30" s="54">
        <v>5400</v>
      </c>
    </row>
    <row r="31" spans="1:5" ht="11.25">
      <c r="A31" s="20" t="s">
        <v>223</v>
      </c>
      <c r="B31" s="22" t="s">
        <v>224</v>
      </c>
      <c r="C31" s="7"/>
      <c r="D31" s="132">
        <v>1</v>
      </c>
      <c r="E31" s="54">
        <v>4800</v>
      </c>
    </row>
    <row r="32" spans="1:5" ht="11.25">
      <c r="A32" s="20" t="s">
        <v>225</v>
      </c>
      <c r="B32" s="22" t="s">
        <v>226</v>
      </c>
      <c r="C32" s="7"/>
      <c r="D32" s="132">
        <v>1</v>
      </c>
      <c r="E32" s="54">
        <v>5106</v>
      </c>
    </row>
    <row r="33" spans="1:5" ht="11.25">
      <c r="A33" s="20" t="s">
        <v>227</v>
      </c>
      <c r="B33" s="22" t="s">
        <v>35</v>
      </c>
      <c r="C33" s="7"/>
      <c r="D33" s="132">
        <v>1</v>
      </c>
      <c r="E33" s="54">
        <v>2400</v>
      </c>
    </row>
    <row r="34" spans="1:5" ht="11.25">
      <c r="A34" s="20" t="s">
        <v>228</v>
      </c>
      <c r="B34" s="22" t="s">
        <v>209</v>
      </c>
      <c r="C34" s="7"/>
      <c r="D34" s="132">
        <v>1</v>
      </c>
      <c r="E34" s="54">
        <v>3420</v>
      </c>
    </row>
    <row r="35" spans="1:5" ht="12" thickBot="1">
      <c r="A35" s="20" t="s">
        <v>229</v>
      </c>
      <c r="B35" s="22" t="s">
        <v>209</v>
      </c>
      <c r="C35" s="7"/>
      <c r="D35" s="132">
        <v>1</v>
      </c>
      <c r="E35" s="79">
        <v>1800</v>
      </c>
    </row>
    <row r="36" spans="1:5" s="24" customFormat="1" ht="12" thickBot="1">
      <c r="A36" s="13"/>
      <c r="B36" s="13"/>
      <c r="C36" s="13"/>
      <c r="D36" s="133">
        <f>SUM(D12:D35)</f>
        <v>25</v>
      </c>
      <c r="E36" s="53">
        <v>101800</v>
      </c>
    </row>
    <row r="37" spans="1:4" ht="11.25">
      <c r="A37" s="15"/>
      <c r="B37" s="15"/>
      <c r="C37" s="15"/>
      <c r="D37" s="16"/>
    </row>
  </sheetData>
  <sheetProtection/>
  <mergeCells count="10">
    <mergeCell ref="E10:E11"/>
    <mergeCell ref="D10:D11"/>
    <mergeCell ref="B10:C11"/>
    <mergeCell ref="A1:K3"/>
    <mergeCell ref="A4:K4"/>
    <mergeCell ref="A5:K5"/>
    <mergeCell ref="A6:K6"/>
    <mergeCell ref="A8:K8"/>
    <mergeCell ref="A7:K7"/>
    <mergeCell ref="A9:K9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22" sqref="I22"/>
    </sheetView>
  </sheetViews>
  <sheetFormatPr defaultColWidth="11.57421875" defaultRowHeight="15"/>
  <cols>
    <col min="1" max="1" width="13.8515625" style="15" bestFit="1" customWidth="1"/>
    <col min="2" max="2" width="22.140625" style="15" bestFit="1" customWidth="1"/>
    <col min="3" max="4" width="23.57421875" style="15" bestFit="1" customWidth="1"/>
    <col min="5" max="5" width="13.421875" style="15" bestFit="1" customWidth="1"/>
    <col min="6" max="6" width="12.140625" style="15" bestFit="1" customWidth="1"/>
    <col min="7" max="7" width="15.421875" style="57" bestFit="1" customWidth="1"/>
    <col min="8" max="8" width="12.421875" style="15" bestFit="1" customWidth="1"/>
    <col min="9" max="16384" width="11.57421875" style="15" customWidth="1"/>
  </cols>
  <sheetData>
    <row r="1" spans="1:11" s="2" customFormat="1" ht="11.25">
      <c r="A1" s="165" t="s">
        <v>242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2" customFormat="1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s="18" customFormat="1" ht="11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s="2" customFormat="1" ht="15">
      <c r="A4" s="165" t="s">
        <v>243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s="2" customFormat="1" ht="15">
      <c r="A5" s="165" t="s">
        <v>246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s="2" customFormat="1" ht="15" customHeight="1">
      <c r="A6" s="165" t="s">
        <v>245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s="2" customFormat="1" ht="15" customHeight="1">
      <c r="A7" s="165" t="s">
        <v>264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11" s="2" customFormat="1" ht="15">
      <c r="A8" s="172" t="s">
        <v>262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s="2" customFormat="1" ht="36" customHeight="1">
      <c r="A9" s="229" t="s">
        <v>268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</row>
    <row r="10" spans="1:8" s="61" customFormat="1" ht="11.25">
      <c r="A10" s="23" t="s">
        <v>230</v>
      </c>
      <c r="B10" s="22" t="s">
        <v>184</v>
      </c>
      <c r="C10" s="159" t="s">
        <v>127</v>
      </c>
      <c r="D10" s="160" t="s">
        <v>184</v>
      </c>
      <c r="E10" s="161"/>
      <c r="F10" s="49"/>
      <c r="G10" s="162">
        <v>3</v>
      </c>
      <c r="H10" s="136">
        <v>6400</v>
      </c>
    </row>
    <row r="11" spans="1:8" s="61" customFormat="1" ht="11.25">
      <c r="A11" s="23" t="s">
        <v>231</v>
      </c>
      <c r="B11" s="22" t="s">
        <v>163</v>
      </c>
      <c r="C11" s="7"/>
      <c r="D11" s="8"/>
      <c r="E11" s="9"/>
      <c r="F11" s="49"/>
      <c r="G11" s="11">
        <v>1</v>
      </c>
      <c r="H11" s="136">
        <v>700</v>
      </c>
    </row>
    <row r="12" spans="1:8" s="61" customFormat="1" ht="11.25">
      <c r="A12" s="23" t="s">
        <v>232</v>
      </c>
      <c r="B12" s="22" t="s">
        <v>233</v>
      </c>
      <c r="C12" s="7"/>
      <c r="D12" s="8"/>
      <c r="E12" s="9"/>
      <c r="F12" s="49"/>
      <c r="G12" s="11">
        <v>1</v>
      </c>
      <c r="H12" s="136">
        <v>560</v>
      </c>
    </row>
    <row r="13" spans="1:8" s="61" customFormat="1" ht="12" thickBot="1">
      <c r="A13" s="23" t="s">
        <v>234</v>
      </c>
      <c r="B13" s="22" t="s">
        <v>235</v>
      </c>
      <c r="C13" s="7" t="s">
        <v>10</v>
      </c>
      <c r="D13" s="8"/>
      <c r="E13" s="9"/>
      <c r="F13" s="49"/>
      <c r="G13" s="11">
        <v>2</v>
      </c>
      <c r="H13" s="136">
        <v>1608</v>
      </c>
    </row>
    <row r="14" spans="7:8" ht="12" thickBot="1">
      <c r="G14" s="69">
        <f>SUM(G4:G13)</f>
        <v>7</v>
      </c>
      <c r="H14" s="137">
        <v>50000</v>
      </c>
    </row>
    <row r="15" ht="11.25">
      <c r="G15" s="16"/>
    </row>
    <row r="16" ht="11.25">
      <c r="G16" s="64"/>
    </row>
  </sheetData>
  <sheetProtection/>
  <mergeCells count="7">
    <mergeCell ref="A9:K9"/>
    <mergeCell ref="A6:K6"/>
    <mergeCell ref="A8:K8"/>
    <mergeCell ref="A1:K3"/>
    <mergeCell ref="A4:K4"/>
    <mergeCell ref="A5:K5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4">
      <selection activeCell="H26" sqref="H26"/>
    </sheetView>
  </sheetViews>
  <sheetFormatPr defaultColWidth="11.57421875" defaultRowHeight="15"/>
  <cols>
    <col min="1" max="1" width="13.28125" style="138" bestFit="1" customWidth="1"/>
    <col min="2" max="2" width="28.140625" style="46" bestFit="1" customWidth="1"/>
    <col min="3" max="3" width="15.7109375" style="46" bestFit="1" customWidth="1"/>
    <col min="4" max="4" width="28.140625" style="46" bestFit="1" customWidth="1"/>
    <col min="5" max="5" width="14.28125" style="46" bestFit="1" customWidth="1"/>
    <col min="6" max="6" width="15.7109375" style="46" customWidth="1"/>
    <col min="7" max="7" width="14.00390625" style="139" bestFit="1" customWidth="1"/>
    <col min="8" max="8" width="11.57421875" style="77" customWidth="1"/>
    <col min="9" max="16384" width="11.57421875" style="46" customWidth="1"/>
  </cols>
  <sheetData>
    <row r="1" spans="1:11" s="2" customFormat="1" ht="11.25">
      <c r="A1" s="165" t="s">
        <v>242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2" customFormat="1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s="18" customFormat="1" ht="11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s="2" customFormat="1" ht="15">
      <c r="A4" s="165" t="s">
        <v>243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s="2" customFormat="1" ht="15">
      <c r="A5" s="165" t="s">
        <v>246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s="2" customFormat="1" ht="15" customHeight="1">
      <c r="A6" s="165" t="s">
        <v>245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s="2" customFormat="1" ht="15" customHeight="1">
      <c r="A7" s="165" t="s">
        <v>264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11" ht="12.75" customHeight="1">
      <c r="A8" s="225" t="s">
        <v>263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9" spans="1:11" ht="42" customHeight="1" thickBot="1">
      <c r="A9" s="225" t="s">
        <v>268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</row>
    <row r="10" spans="1:8" s="138" customFormat="1" ht="12.75" customHeight="1" thickBot="1">
      <c r="A10" s="45"/>
      <c r="B10" s="219" t="s">
        <v>0</v>
      </c>
      <c r="C10" s="220"/>
      <c r="D10" s="220"/>
      <c r="E10" s="220"/>
      <c r="F10" s="221"/>
      <c r="G10" s="217" t="s">
        <v>236</v>
      </c>
      <c r="H10" s="213" t="s">
        <v>1</v>
      </c>
    </row>
    <row r="11" spans="1:8" s="138" customFormat="1" ht="12.75" thickBot="1">
      <c r="A11" s="140" t="s">
        <v>2</v>
      </c>
      <c r="B11" s="222"/>
      <c r="C11" s="223"/>
      <c r="D11" s="223"/>
      <c r="E11" s="223"/>
      <c r="F11" s="224"/>
      <c r="G11" s="218"/>
      <c r="H11" s="214"/>
    </row>
    <row r="12" spans="1:8" ht="12">
      <c r="A12" s="141" t="s">
        <v>237</v>
      </c>
      <c r="B12" s="142" t="s">
        <v>4</v>
      </c>
      <c r="C12" s="143"/>
      <c r="D12" s="144"/>
      <c r="E12" s="145"/>
      <c r="F12" s="146"/>
      <c r="G12" s="83">
        <v>1</v>
      </c>
      <c r="H12" s="147">
        <v>2224</v>
      </c>
    </row>
    <row r="13" spans="1:8" ht="12">
      <c r="A13" s="148" t="s">
        <v>238</v>
      </c>
      <c r="B13" s="149" t="s">
        <v>124</v>
      </c>
      <c r="C13" s="143" t="s">
        <v>124</v>
      </c>
      <c r="D13" s="144" t="s">
        <v>124</v>
      </c>
      <c r="E13" s="145"/>
      <c r="F13" s="150"/>
      <c r="G13" s="83">
        <v>3</v>
      </c>
      <c r="H13" s="152">
        <v>9600</v>
      </c>
    </row>
    <row r="14" spans="1:8" ht="12">
      <c r="A14" s="215" t="s">
        <v>239</v>
      </c>
      <c r="B14" s="149" t="s">
        <v>10</v>
      </c>
      <c r="C14" s="143" t="s">
        <v>124</v>
      </c>
      <c r="D14" s="144" t="s">
        <v>124</v>
      </c>
      <c r="E14" s="145" t="s">
        <v>5</v>
      </c>
      <c r="F14" s="150" t="s">
        <v>124</v>
      </c>
      <c r="G14" s="83">
        <v>5</v>
      </c>
      <c r="H14" s="152">
        <v>10200</v>
      </c>
    </row>
    <row r="15" spans="1:8" ht="12">
      <c r="A15" s="216"/>
      <c r="B15" s="149" t="s">
        <v>53</v>
      </c>
      <c r="C15" s="143" t="s">
        <v>124</v>
      </c>
      <c r="D15" s="144" t="s">
        <v>10</v>
      </c>
      <c r="E15" s="145"/>
      <c r="F15" s="150"/>
      <c r="G15" s="83">
        <v>3</v>
      </c>
      <c r="H15" s="152">
        <v>4160</v>
      </c>
    </row>
    <row r="16" spans="1:8" ht="12">
      <c r="A16" s="148" t="s">
        <v>240</v>
      </c>
      <c r="B16" s="149" t="s">
        <v>10</v>
      </c>
      <c r="C16" s="143"/>
      <c r="D16" s="144"/>
      <c r="E16" s="145"/>
      <c r="F16" s="150"/>
      <c r="G16" s="83">
        <v>1</v>
      </c>
      <c r="H16" s="152">
        <v>20616</v>
      </c>
    </row>
    <row r="17" spans="1:8" ht="12.75" thickBot="1">
      <c r="A17" s="148" t="s">
        <v>241</v>
      </c>
      <c r="B17" s="149" t="s">
        <v>35</v>
      </c>
      <c r="C17" s="143"/>
      <c r="D17" s="144"/>
      <c r="E17" s="145"/>
      <c r="F17" s="150"/>
      <c r="G17" s="83">
        <v>1</v>
      </c>
      <c r="H17" s="153">
        <v>3200</v>
      </c>
    </row>
    <row r="18" spans="7:8" ht="12.75" thickBot="1">
      <c r="G18" s="135">
        <f>SUM(G12:G17)</f>
        <v>14</v>
      </c>
      <c r="H18" s="154">
        <v>50000</v>
      </c>
    </row>
    <row r="19" ht="12">
      <c r="G19" s="87"/>
    </row>
    <row r="20" ht="12">
      <c r="G20" s="151"/>
    </row>
  </sheetData>
  <sheetProtection/>
  <mergeCells count="11">
    <mergeCell ref="A9:K9"/>
    <mergeCell ref="A7:K7"/>
    <mergeCell ref="H10:H11"/>
    <mergeCell ref="A14:A15"/>
    <mergeCell ref="G10:G11"/>
    <mergeCell ref="B10:F11"/>
    <mergeCell ref="A1:K3"/>
    <mergeCell ref="A4:K4"/>
    <mergeCell ref="A5:K5"/>
    <mergeCell ref="A6:K6"/>
    <mergeCell ref="A8:K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0" sqref="A10:H10"/>
    </sheetView>
  </sheetViews>
  <sheetFormatPr defaultColWidth="11.421875" defaultRowHeight="15"/>
  <cols>
    <col min="1" max="1" width="16.57421875" style="2" bestFit="1" customWidth="1"/>
    <col min="2" max="2" width="26.00390625" style="25" bestFit="1" customWidth="1"/>
    <col min="3" max="3" width="10.57421875" style="2" bestFit="1" customWidth="1"/>
    <col min="4" max="4" width="11.421875" style="26" customWidth="1"/>
    <col min="5" max="7" width="11.421875" style="2" customWidth="1"/>
    <col min="8" max="8" width="18.140625" style="2" customWidth="1"/>
    <col min="9" max="16384" width="11.421875" style="2" customWidth="1"/>
  </cols>
  <sheetData>
    <row r="1" spans="1:8" ht="11.25">
      <c r="A1" s="165" t="s">
        <v>242</v>
      </c>
      <c r="B1" s="165"/>
      <c r="C1" s="165"/>
      <c r="D1" s="165"/>
      <c r="E1" s="165"/>
      <c r="F1" s="165"/>
      <c r="G1" s="165"/>
      <c r="H1" s="165"/>
    </row>
    <row r="2" spans="1:8" ht="12" customHeight="1">
      <c r="A2" s="165"/>
      <c r="B2" s="165"/>
      <c r="C2" s="165"/>
      <c r="D2" s="165"/>
      <c r="E2" s="165"/>
      <c r="F2" s="165"/>
      <c r="G2" s="165"/>
      <c r="H2" s="165"/>
    </row>
    <row r="3" spans="1:8" s="18" customFormat="1" ht="11.25">
      <c r="A3" s="165"/>
      <c r="B3" s="165"/>
      <c r="C3" s="165"/>
      <c r="D3" s="165"/>
      <c r="E3" s="165"/>
      <c r="F3" s="165"/>
      <c r="G3" s="165"/>
      <c r="H3" s="165"/>
    </row>
    <row r="4" spans="1:8" ht="15">
      <c r="A4" s="165" t="s">
        <v>243</v>
      </c>
      <c r="B4" s="165"/>
      <c r="C4" s="165"/>
      <c r="D4" s="165"/>
      <c r="E4" s="165"/>
      <c r="F4" s="165"/>
      <c r="G4" s="165"/>
      <c r="H4" s="165"/>
    </row>
    <row r="5" spans="1:8" ht="15">
      <c r="A5" s="165" t="s">
        <v>246</v>
      </c>
      <c r="B5" s="165"/>
      <c r="C5" s="165"/>
      <c r="D5" s="165"/>
      <c r="E5" s="165"/>
      <c r="F5" s="165"/>
      <c r="G5" s="165"/>
      <c r="H5" s="165"/>
    </row>
    <row r="6" spans="1:8" ht="15">
      <c r="A6" s="165"/>
      <c r="B6" s="165"/>
      <c r="C6" s="165"/>
      <c r="D6" s="165"/>
      <c r="E6" s="165"/>
      <c r="F6" s="165"/>
      <c r="G6" s="165"/>
      <c r="H6" s="165"/>
    </row>
    <row r="7" spans="1:8" ht="15">
      <c r="A7" s="165" t="s">
        <v>244</v>
      </c>
      <c r="B7" s="165"/>
      <c r="C7" s="165"/>
      <c r="D7" s="165"/>
      <c r="E7" s="165"/>
      <c r="F7" s="165"/>
      <c r="G7" s="165"/>
      <c r="H7" s="165"/>
    </row>
    <row r="8" spans="1:8" ht="15">
      <c r="A8" s="165" t="s">
        <v>264</v>
      </c>
      <c r="B8" s="165"/>
      <c r="C8" s="165"/>
      <c r="D8" s="165"/>
      <c r="E8" s="165"/>
      <c r="F8" s="165"/>
      <c r="G8" s="165"/>
      <c r="H8" s="165"/>
    </row>
    <row r="9" spans="1:8" ht="15.75" thickBot="1">
      <c r="A9" s="172" t="s">
        <v>249</v>
      </c>
      <c r="B9" s="172"/>
      <c r="C9" s="172"/>
      <c r="D9" s="172"/>
      <c r="E9" s="172"/>
      <c r="F9" s="172"/>
      <c r="G9" s="172"/>
      <c r="H9" s="172"/>
    </row>
    <row r="10" spans="1:8" ht="49.5" customHeight="1" thickBot="1">
      <c r="A10" s="228" t="s">
        <v>267</v>
      </c>
      <c r="B10" s="228"/>
      <c r="C10" s="228"/>
      <c r="D10" s="228"/>
      <c r="E10" s="228"/>
      <c r="F10" s="228"/>
      <c r="G10" s="228"/>
      <c r="H10" s="228"/>
    </row>
    <row r="11" spans="1:4" ht="12" thickBot="1">
      <c r="A11" s="1"/>
      <c r="B11" s="171" t="s">
        <v>0</v>
      </c>
      <c r="C11" s="169" t="s">
        <v>6</v>
      </c>
      <c r="D11" s="167" t="s">
        <v>77</v>
      </c>
    </row>
    <row r="12" spans="1:8" ht="12" thickBot="1">
      <c r="A12" s="3" t="s">
        <v>2</v>
      </c>
      <c r="B12" s="163"/>
      <c r="C12" s="170"/>
      <c r="D12" s="168"/>
      <c r="E12" s="18"/>
      <c r="F12" s="18"/>
      <c r="G12" s="18"/>
      <c r="H12" s="18"/>
    </row>
    <row r="13" spans="1:4" ht="11.25">
      <c r="A13" s="19" t="s">
        <v>7</v>
      </c>
      <c r="B13" s="6" t="s">
        <v>8</v>
      </c>
      <c r="C13" s="11">
        <v>1</v>
      </c>
      <c r="D13" s="72">
        <v>8000</v>
      </c>
    </row>
    <row r="14" spans="1:4" ht="11.25">
      <c r="A14" s="19" t="s">
        <v>9</v>
      </c>
      <c r="B14" s="22" t="s">
        <v>10</v>
      </c>
      <c r="C14" s="11">
        <v>1</v>
      </c>
      <c r="D14" s="28">
        <v>1444.71</v>
      </c>
    </row>
    <row r="15" spans="1:4" ht="11.25">
      <c r="A15" s="19" t="s">
        <v>11</v>
      </c>
      <c r="B15" s="22" t="s">
        <v>8</v>
      </c>
      <c r="C15" s="11">
        <v>1</v>
      </c>
      <c r="D15" s="28">
        <v>8000</v>
      </c>
    </row>
    <row r="16" spans="1:4" ht="11.25">
      <c r="A16" s="19" t="s">
        <v>12</v>
      </c>
      <c r="B16" s="22" t="s">
        <v>4</v>
      </c>
      <c r="C16" s="11">
        <v>1</v>
      </c>
      <c r="D16" s="28">
        <v>2080</v>
      </c>
    </row>
    <row r="17" spans="1:4" ht="11.25">
      <c r="A17" s="19" t="s">
        <v>13</v>
      </c>
      <c r="B17" s="22" t="s">
        <v>8</v>
      </c>
      <c r="C17" s="11">
        <v>1</v>
      </c>
      <c r="D17" s="28">
        <v>8000</v>
      </c>
    </row>
    <row r="18" spans="1:4" ht="12" thickBot="1">
      <c r="A18" s="19" t="s">
        <v>14</v>
      </c>
      <c r="B18" s="22" t="s">
        <v>4</v>
      </c>
      <c r="C18" s="11">
        <v>1</v>
      </c>
      <c r="D18" s="29">
        <v>2356.64</v>
      </c>
    </row>
    <row r="19" spans="1:8" ht="12" thickBot="1">
      <c r="A19" s="13"/>
      <c r="B19" s="13"/>
      <c r="C19" s="14">
        <f>SUM(C13:C18)</f>
        <v>6</v>
      </c>
      <c r="D19" s="27">
        <v>29881.35</v>
      </c>
      <c r="E19" s="24"/>
      <c r="F19" s="24"/>
      <c r="G19" s="24"/>
      <c r="H19" s="24"/>
    </row>
    <row r="20" spans="1:3" ht="11.25">
      <c r="A20" s="15"/>
      <c r="B20" s="15"/>
      <c r="C20" s="16"/>
    </row>
  </sheetData>
  <sheetProtection/>
  <mergeCells count="11">
    <mergeCell ref="A10:H10"/>
    <mergeCell ref="A8:H8"/>
    <mergeCell ref="A1:H3"/>
    <mergeCell ref="A4:H4"/>
    <mergeCell ref="A5:H5"/>
    <mergeCell ref="A6:H6"/>
    <mergeCell ref="A7:H7"/>
    <mergeCell ref="D11:D12"/>
    <mergeCell ref="C11:C12"/>
    <mergeCell ref="B11:B12"/>
    <mergeCell ref="A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9" sqref="A9:J9"/>
    </sheetView>
  </sheetViews>
  <sheetFormatPr defaultColWidth="11.421875" defaultRowHeight="15"/>
  <cols>
    <col min="1" max="1" width="12.28125" style="2" bestFit="1" customWidth="1"/>
    <col min="2" max="2" width="14.28125" style="2" bestFit="1" customWidth="1"/>
    <col min="3" max="3" width="8.57421875" style="2" bestFit="1" customWidth="1"/>
    <col min="4" max="4" width="12.57421875" style="26" customWidth="1"/>
    <col min="5" max="16384" width="11.421875" style="2" customWidth="1"/>
  </cols>
  <sheetData>
    <row r="1" spans="1:10" ht="11.25" customHeight="1">
      <c r="A1" s="165" t="s">
        <v>242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</row>
    <row r="3" spans="1:10" s="18" customFormat="1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5">
      <c r="A4" s="165" t="s">
        <v>243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5">
      <c r="A5" s="165" t="s">
        <v>248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0" ht="15">
      <c r="A6" s="165" t="s">
        <v>245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5">
      <c r="A7" s="165" t="s">
        <v>264</v>
      </c>
      <c r="B7" s="165"/>
      <c r="C7" s="165"/>
      <c r="D7" s="165"/>
      <c r="E7" s="165"/>
      <c r="F7" s="165"/>
      <c r="G7" s="165"/>
      <c r="H7" s="165"/>
      <c r="I7" s="165"/>
      <c r="J7" s="165"/>
    </row>
    <row r="8" spans="1:10" ht="15">
      <c r="A8" s="172" t="s">
        <v>250</v>
      </c>
      <c r="B8" s="172"/>
      <c r="C8" s="172"/>
      <c r="D8" s="172"/>
      <c r="E8" s="172"/>
      <c r="F8" s="172"/>
      <c r="G8" s="172"/>
      <c r="H8" s="172"/>
      <c r="I8" s="172"/>
      <c r="J8" s="172"/>
    </row>
    <row r="9" spans="1:10" ht="43.5" customHeight="1" thickBot="1">
      <c r="A9" s="230" t="s">
        <v>267</v>
      </c>
      <c r="B9" s="230"/>
      <c r="C9" s="230"/>
      <c r="D9" s="230"/>
      <c r="E9" s="230"/>
      <c r="F9" s="230"/>
      <c r="G9" s="230"/>
      <c r="H9" s="230"/>
      <c r="I9" s="230"/>
      <c r="J9" s="230"/>
    </row>
    <row r="10" spans="1:4" s="35" customFormat="1" ht="9.75" thickBot="1">
      <c r="A10" s="34"/>
      <c r="B10" s="177" t="s">
        <v>0</v>
      </c>
      <c r="C10" s="175" t="s">
        <v>6</v>
      </c>
      <c r="D10" s="173" t="s">
        <v>77</v>
      </c>
    </row>
    <row r="11" spans="1:4" s="37" customFormat="1" ht="9.75" thickBot="1">
      <c r="A11" s="36" t="s">
        <v>2</v>
      </c>
      <c r="B11" s="178"/>
      <c r="C11" s="176"/>
      <c r="D11" s="174"/>
    </row>
    <row r="12" spans="1:4" ht="11.25">
      <c r="A12" s="5" t="s">
        <v>15</v>
      </c>
      <c r="B12" s="6" t="s">
        <v>8</v>
      </c>
      <c r="C12" s="11">
        <v>1</v>
      </c>
      <c r="D12" s="28">
        <v>6000</v>
      </c>
    </row>
    <row r="13" spans="1:4" ht="11.25">
      <c r="A13" s="20" t="s">
        <v>16</v>
      </c>
      <c r="B13" s="22" t="s">
        <v>8</v>
      </c>
      <c r="C13" s="11">
        <v>1</v>
      </c>
      <c r="D13" s="28">
        <v>6000</v>
      </c>
    </row>
    <row r="14" spans="1:4" ht="11.25">
      <c r="A14" s="20" t="s">
        <v>17</v>
      </c>
      <c r="B14" s="22" t="s">
        <v>18</v>
      </c>
      <c r="C14" s="11">
        <v>1</v>
      </c>
      <c r="D14" s="28">
        <v>6000</v>
      </c>
    </row>
    <row r="15" spans="1:4" ht="11.25">
      <c r="A15" s="20" t="s">
        <v>19</v>
      </c>
      <c r="B15" s="22" t="s">
        <v>8</v>
      </c>
      <c r="C15" s="11">
        <v>1</v>
      </c>
      <c r="D15" s="28">
        <v>6000</v>
      </c>
    </row>
    <row r="16" spans="1:4" ht="11.25">
      <c r="A16" s="21" t="s">
        <v>20</v>
      </c>
      <c r="B16" s="22" t="s">
        <v>8</v>
      </c>
      <c r="C16" s="11">
        <v>1</v>
      </c>
      <c r="D16" s="28">
        <v>6000</v>
      </c>
    </row>
    <row r="17" spans="1:4" ht="11.25">
      <c r="A17" s="23" t="s">
        <v>21</v>
      </c>
      <c r="B17" s="22" t="s">
        <v>8</v>
      </c>
      <c r="C17" s="11">
        <v>1</v>
      </c>
      <c r="D17" s="28">
        <v>5700</v>
      </c>
    </row>
    <row r="18" spans="1:4" ht="11.25">
      <c r="A18" s="23" t="s">
        <v>22</v>
      </c>
      <c r="B18" s="22" t="s">
        <v>8</v>
      </c>
      <c r="C18" s="11">
        <v>1</v>
      </c>
      <c r="D18" s="28">
        <v>6000</v>
      </c>
    </row>
    <row r="19" spans="1:4" ht="11.25">
      <c r="A19" s="23" t="s">
        <v>23</v>
      </c>
      <c r="B19" s="22" t="s">
        <v>24</v>
      </c>
      <c r="C19" s="11">
        <v>1</v>
      </c>
      <c r="D19" s="28">
        <v>8219</v>
      </c>
    </row>
    <row r="20" spans="1:4" ht="22.5">
      <c r="A20" s="23" t="s">
        <v>25</v>
      </c>
      <c r="B20" s="22" t="s">
        <v>26</v>
      </c>
      <c r="C20" s="11">
        <v>1</v>
      </c>
      <c r="D20" s="28">
        <v>4860</v>
      </c>
    </row>
    <row r="21" spans="1:4" ht="11.25">
      <c r="A21" s="23" t="s">
        <v>27</v>
      </c>
      <c r="B21" s="22" t="s">
        <v>24</v>
      </c>
      <c r="C21" s="11">
        <v>1</v>
      </c>
      <c r="D21" s="28">
        <v>3147.6</v>
      </c>
    </row>
    <row r="22" spans="1:4" ht="11.25">
      <c r="A22" s="23" t="s">
        <v>28</v>
      </c>
      <c r="B22" s="22" t="s">
        <v>8</v>
      </c>
      <c r="C22" s="11">
        <v>1</v>
      </c>
      <c r="D22" s="28">
        <v>6000</v>
      </c>
    </row>
    <row r="23" spans="1:4" ht="11.25">
      <c r="A23" s="23" t="s">
        <v>29</v>
      </c>
      <c r="B23" s="22" t="s">
        <v>8</v>
      </c>
      <c r="C23" s="11">
        <v>1</v>
      </c>
      <c r="D23" s="28">
        <v>6000</v>
      </c>
    </row>
    <row r="24" spans="1:4" ht="11.25">
      <c r="A24" s="23" t="s">
        <v>30</v>
      </c>
      <c r="B24" s="22" t="s">
        <v>8</v>
      </c>
      <c r="C24" s="11">
        <v>1</v>
      </c>
      <c r="D24" s="28">
        <v>6000</v>
      </c>
    </row>
    <row r="25" spans="1:4" ht="11.25">
      <c r="A25" s="23" t="s">
        <v>31</v>
      </c>
      <c r="B25" s="22" t="s">
        <v>8</v>
      </c>
      <c r="C25" s="11">
        <v>1</v>
      </c>
      <c r="D25" s="28">
        <v>6000</v>
      </c>
    </row>
    <row r="26" spans="1:4" ht="11.25">
      <c r="A26" s="23" t="s">
        <v>32</v>
      </c>
      <c r="B26" s="22" t="s">
        <v>8</v>
      </c>
      <c r="C26" s="11">
        <v>1</v>
      </c>
      <c r="D26" s="28">
        <v>5700</v>
      </c>
    </row>
    <row r="27" spans="1:4" ht="11.25">
      <c r="A27" s="23" t="s">
        <v>33</v>
      </c>
      <c r="B27" s="22" t="s">
        <v>8</v>
      </c>
      <c r="C27" s="11">
        <v>1</v>
      </c>
      <c r="D27" s="28">
        <v>5700</v>
      </c>
    </row>
    <row r="28" spans="1:4" ht="11.25">
      <c r="A28" s="23" t="s">
        <v>34</v>
      </c>
      <c r="B28" s="22" t="s">
        <v>35</v>
      </c>
      <c r="C28" s="11">
        <v>1</v>
      </c>
      <c r="D28" s="28">
        <v>2400</v>
      </c>
    </row>
    <row r="29" spans="1:4" ht="11.25">
      <c r="A29" s="23" t="s">
        <v>36</v>
      </c>
      <c r="B29" s="22" t="s">
        <v>8</v>
      </c>
      <c r="C29" s="11">
        <v>1</v>
      </c>
      <c r="D29" s="28">
        <v>6000</v>
      </c>
    </row>
    <row r="30" spans="1:4" ht="11.25">
      <c r="A30" s="23" t="s">
        <v>37</v>
      </c>
      <c r="B30" s="22" t="s">
        <v>38</v>
      </c>
      <c r="C30" s="11">
        <v>1</v>
      </c>
      <c r="D30" s="28">
        <v>3600</v>
      </c>
    </row>
    <row r="31" spans="1:4" ht="22.5">
      <c r="A31" s="23" t="s">
        <v>39</v>
      </c>
      <c r="B31" s="22" t="s">
        <v>10</v>
      </c>
      <c r="C31" s="11">
        <v>1</v>
      </c>
      <c r="D31" s="28">
        <v>6000</v>
      </c>
    </row>
    <row r="32" spans="1:4" ht="22.5">
      <c r="A32" s="23" t="s">
        <v>40</v>
      </c>
      <c r="B32" s="22" t="s">
        <v>10</v>
      </c>
      <c r="C32" s="11">
        <v>1</v>
      </c>
      <c r="D32" s="28">
        <v>2652</v>
      </c>
    </row>
    <row r="33" spans="1:4" ht="12" thickBot="1">
      <c r="A33" s="23" t="s">
        <v>41</v>
      </c>
      <c r="B33" s="22" t="s">
        <v>8</v>
      </c>
      <c r="C33" s="11">
        <v>1</v>
      </c>
      <c r="D33" s="29">
        <v>6000</v>
      </c>
    </row>
    <row r="34" spans="1:4" s="24" customFormat="1" ht="12" thickBot="1">
      <c r="A34" s="13"/>
      <c r="B34" s="13"/>
      <c r="C34" s="14">
        <f>SUM(C12:C33)</f>
        <v>22</v>
      </c>
      <c r="D34" s="27">
        <v>119978.6</v>
      </c>
    </row>
    <row r="35" spans="1:3" ht="11.25">
      <c r="A35" s="15"/>
      <c r="B35" s="15"/>
      <c r="C35" s="16"/>
    </row>
  </sheetData>
  <sheetProtection/>
  <mergeCells count="10">
    <mergeCell ref="A1:J3"/>
    <mergeCell ref="A4:J4"/>
    <mergeCell ref="A5:J5"/>
    <mergeCell ref="A6:J6"/>
    <mergeCell ref="A8:J8"/>
    <mergeCell ref="D10:D11"/>
    <mergeCell ref="C10:C11"/>
    <mergeCell ref="B10:B11"/>
    <mergeCell ref="A7:J7"/>
    <mergeCell ref="A9:J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9" sqref="A9:H9"/>
    </sheetView>
  </sheetViews>
  <sheetFormatPr defaultColWidth="11.421875" defaultRowHeight="15"/>
  <cols>
    <col min="1" max="1" width="15.8515625" style="2" bestFit="1" customWidth="1"/>
    <col min="2" max="2" width="21.140625" style="2" bestFit="1" customWidth="1"/>
    <col min="3" max="3" width="22.421875" style="2" bestFit="1" customWidth="1"/>
    <col min="4" max="4" width="18.57421875" style="2" bestFit="1" customWidth="1"/>
    <col min="5" max="5" width="17.8515625" style="2" bestFit="1" customWidth="1"/>
    <col min="6" max="6" width="11.421875" style="2" bestFit="1" customWidth="1"/>
    <col min="7" max="7" width="11.421875" style="26" customWidth="1"/>
    <col min="8" max="16384" width="11.421875" style="2" customWidth="1"/>
  </cols>
  <sheetData>
    <row r="1" spans="1:8" ht="11.25">
      <c r="A1" s="165" t="s">
        <v>242</v>
      </c>
      <c r="B1" s="165"/>
      <c r="C1" s="165"/>
      <c r="D1" s="165"/>
      <c r="E1" s="165"/>
      <c r="F1" s="165"/>
      <c r="G1" s="165"/>
      <c r="H1" s="165"/>
    </row>
    <row r="2" spans="1:8" ht="12" customHeight="1">
      <c r="A2" s="165"/>
      <c r="B2" s="165"/>
      <c r="C2" s="165"/>
      <c r="D2" s="165"/>
      <c r="E2" s="165"/>
      <c r="F2" s="165"/>
      <c r="G2" s="165"/>
      <c r="H2" s="165"/>
    </row>
    <row r="3" spans="1:8" s="18" customFormat="1" ht="11.25">
      <c r="A3" s="165"/>
      <c r="B3" s="165"/>
      <c r="C3" s="165"/>
      <c r="D3" s="165"/>
      <c r="E3" s="165"/>
      <c r="F3" s="165"/>
      <c r="G3" s="165"/>
      <c r="H3" s="165"/>
    </row>
    <row r="4" spans="1:8" ht="15">
      <c r="A4" s="165" t="s">
        <v>243</v>
      </c>
      <c r="B4" s="165"/>
      <c r="C4" s="165"/>
      <c r="D4" s="165"/>
      <c r="E4" s="165"/>
      <c r="F4" s="165"/>
      <c r="G4" s="165"/>
      <c r="H4" s="165"/>
    </row>
    <row r="5" spans="1:8" ht="15">
      <c r="A5" s="165" t="s">
        <v>246</v>
      </c>
      <c r="B5" s="165"/>
      <c r="C5" s="165"/>
      <c r="D5" s="165"/>
      <c r="E5" s="165"/>
      <c r="F5" s="165"/>
      <c r="G5" s="165"/>
      <c r="H5" s="165"/>
    </row>
    <row r="6" spans="1:8" ht="15">
      <c r="A6" s="155"/>
      <c r="B6" s="165" t="s">
        <v>245</v>
      </c>
      <c r="C6" s="165"/>
      <c r="D6" s="165"/>
      <c r="E6" s="165"/>
      <c r="F6" s="165"/>
      <c r="G6" s="165"/>
      <c r="H6" s="155"/>
    </row>
    <row r="7" spans="1:8" ht="15">
      <c r="A7" s="165" t="s">
        <v>265</v>
      </c>
      <c r="B7" s="165"/>
      <c r="C7" s="165"/>
      <c r="D7" s="165"/>
      <c r="E7" s="165"/>
      <c r="F7" s="165"/>
      <c r="G7" s="165"/>
      <c r="H7" s="155"/>
    </row>
    <row r="8" spans="1:8" ht="15">
      <c r="A8" s="172" t="s">
        <v>251</v>
      </c>
      <c r="B8" s="172"/>
      <c r="C8" s="172"/>
      <c r="D8" s="172"/>
      <c r="E8" s="172"/>
      <c r="F8" s="172"/>
      <c r="G8" s="172"/>
      <c r="H8" s="156"/>
    </row>
    <row r="9" spans="1:8" ht="45.75" customHeight="1" thickBot="1">
      <c r="A9" s="230" t="s">
        <v>267</v>
      </c>
      <c r="B9" s="230"/>
      <c r="C9" s="230"/>
      <c r="D9" s="230"/>
      <c r="E9" s="230"/>
      <c r="F9" s="230"/>
      <c r="G9" s="230"/>
      <c r="H9" s="230"/>
    </row>
    <row r="10" spans="1:7" s="18" customFormat="1" ht="23.25" thickBot="1">
      <c r="A10" s="3" t="s">
        <v>2</v>
      </c>
      <c r="B10" s="179" t="s">
        <v>0</v>
      </c>
      <c r="C10" s="180"/>
      <c r="D10" s="180"/>
      <c r="E10" s="180"/>
      <c r="F10" s="74" t="s">
        <v>6</v>
      </c>
      <c r="G10" s="75" t="s">
        <v>77</v>
      </c>
    </row>
    <row r="11" spans="1:7" ht="11.25">
      <c r="A11" s="4" t="s">
        <v>44</v>
      </c>
      <c r="B11" s="6" t="s">
        <v>46</v>
      </c>
      <c r="C11" s="7"/>
      <c r="D11" s="8"/>
      <c r="E11" s="9"/>
      <c r="F11" s="11">
        <v>1</v>
      </c>
      <c r="G11" s="72">
        <v>788.8</v>
      </c>
    </row>
    <row r="12" spans="1:7" ht="22.5">
      <c r="A12" s="23" t="s">
        <v>47</v>
      </c>
      <c r="B12" s="22" t="s">
        <v>10</v>
      </c>
      <c r="C12" s="7" t="s">
        <v>10</v>
      </c>
      <c r="D12" s="8"/>
      <c r="E12" s="9"/>
      <c r="F12" s="11">
        <v>2</v>
      </c>
      <c r="G12" s="28">
        <v>1647.34</v>
      </c>
    </row>
    <row r="13" spans="1:7" ht="22.5">
      <c r="A13" s="23" t="s">
        <v>48</v>
      </c>
      <c r="B13" s="22" t="s">
        <v>49</v>
      </c>
      <c r="C13" s="7" t="s">
        <v>50</v>
      </c>
      <c r="D13" s="8" t="s">
        <v>51</v>
      </c>
      <c r="E13" s="9" t="s">
        <v>52</v>
      </c>
      <c r="F13" s="11">
        <v>4</v>
      </c>
      <c r="G13" s="28">
        <v>11514.82</v>
      </c>
    </row>
    <row r="14" spans="1:7" ht="11.25">
      <c r="A14" s="23" t="s">
        <v>63</v>
      </c>
      <c r="B14" s="22" t="s">
        <v>53</v>
      </c>
      <c r="C14" s="7" t="s">
        <v>53</v>
      </c>
      <c r="D14" s="8" t="s">
        <v>53</v>
      </c>
      <c r="E14" s="9"/>
      <c r="F14" s="11">
        <v>3</v>
      </c>
      <c r="G14" s="28">
        <v>18480</v>
      </c>
    </row>
    <row r="15" spans="1:7" ht="22.5">
      <c r="A15" s="23" t="s">
        <v>54</v>
      </c>
      <c r="B15" s="22" t="s">
        <v>10</v>
      </c>
      <c r="C15" s="7" t="s">
        <v>10</v>
      </c>
      <c r="D15" s="8"/>
      <c r="E15" s="9"/>
      <c r="F15" s="11">
        <v>2</v>
      </c>
      <c r="G15" s="28">
        <v>10305.599999999999</v>
      </c>
    </row>
    <row r="16" spans="1:7" ht="11.25">
      <c r="A16" s="23" t="s">
        <v>55</v>
      </c>
      <c r="B16" s="22" t="s">
        <v>53</v>
      </c>
      <c r="C16" s="7" t="s">
        <v>53</v>
      </c>
      <c r="D16" s="8" t="s">
        <v>53</v>
      </c>
      <c r="E16" s="9"/>
      <c r="F16" s="11">
        <v>3</v>
      </c>
      <c r="G16" s="28">
        <v>18480</v>
      </c>
    </row>
    <row r="17" spans="1:7" ht="11.25">
      <c r="A17" s="23" t="s">
        <v>56</v>
      </c>
      <c r="B17" s="22" t="s">
        <v>57</v>
      </c>
      <c r="C17" s="7" t="s">
        <v>58</v>
      </c>
      <c r="D17" s="8"/>
      <c r="E17" s="9"/>
      <c r="F17" s="11">
        <v>2</v>
      </c>
      <c r="G17" s="28">
        <v>724.4</v>
      </c>
    </row>
    <row r="18" spans="1:7" ht="11.25">
      <c r="A18" s="23" t="s">
        <v>59</v>
      </c>
      <c r="B18" s="22" t="s">
        <v>5</v>
      </c>
      <c r="C18" s="7"/>
      <c r="D18" s="8"/>
      <c r="E18" s="9"/>
      <c r="F18" s="11">
        <v>1</v>
      </c>
      <c r="G18" s="28">
        <v>2995.2</v>
      </c>
    </row>
    <row r="19" spans="1:7" ht="11.25">
      <c r="A19" s="23" t="s">
        <v>60</v>
      </c>
      <c r="B19" s="22" t="s">
        <v>5</v>
      </c>
      <c r="C19" s="7"/>
      <c r="D19" s="8"/>
      <c r="E19" s="9"/>
      <c r="F19" s="11">
        <v>1</v>
      </c>
      <c r="G19" s="28">
        <v>2995.2</v>
      </c>
    </row>
    <row r="20" spans="1:7" ht="12" thickBot="1">
      <c r="A20" s="23" t="s">
        <v>61</v>
      </c>
      <c r="B20" s="22" t="s">
        <v>62</v>
      </c>
      <c r="C20" s="7" t="s">
        <v>62</v>
      </c>
      <c r="D20" s="8"/>
      <c r="E20" s="9"/>
      <c r="F20" s="11">
        <v>2</v>
      </c>
      <c r="G20" s="28">
        <v>2068.64</v>
      </c>
    </row>
    <row r="21" spans="1:7" s="24" customFormat="1" ht="12" thickBot="1">
      <c r="A21" s="13"/>
      <c r="B21" s="13"/>
      <c r="C21" s="13"/>
      <c r="D21" s="13"/>
      <c r="E21" s="13"/>
      <c r="F21" s="14">
        <f>SUM(F11:F20)</f>
        <v>21</v>
      </c>
      <c r="G21" s="55">
        <v>70000</v>
      </c>
    </row>
    <row r="22" spans="1:6" ht="11.25">
      <c r="A22" s="15"/>
      <c r="B22" s="15"/>
      <c r="C22" s="15"/>
      <c r="D22" s="15"/>
      <c r="E22" s="15"/>
      <c r="F22" s="16"/>
    </row>
  </sheetData>
  <sheetProtection/>
  <mergeCells count="8">
    <mergeCell ref="A8:G8"/>
    <mergeCell ref="B10:E10"/>
    <mergeCell ref="A1:H3"/>
    <mergeCell ref="A4:H4"/>
    <mergeCell ref="A5:H5"/>
    <mergeCell ref="B6:G6"/>
    <mergeCell ref="A7:G7"/>
    <mergeCell ref="A9:H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J21" sqref="J21"/>
    </sheetView>
  </sheetViews>
  <sheetFormatPr defaultColWidth="11.57421875" defaultRowHeight="15"/>
  <cols>
    <col min="1" max="1" width="16.140625" style="56" bestFit="1" customWidth="1"/>
    <col min="2" max="2" width="23.57421875" style="15" bestFit="1" customWidth="1"/>
    <col min="3" max="4" width="13.421875" style="15" bestFit="1" customWidth="1"/>
    <col min="5" max="5" width="7.421875" style="68" bestFit="1" customWidth="1"/>
    <col min="6" max="6" width="11.57421875" style="52" customWidth="1"/>
    <col min="7" max="16384" width="11.57421875" style="15" customWidth="1"/>
  </cols>
  <sheetData>
    <row r="1" spans="1:8" s="2" customFormat="1" ht="11.25">
      <c r="A1" s="165" t="s">
        <v>242</v>
      </c>
      <c r="B1" s="165"/>
      <c r="C1" s="165"/>
      <c r="D1" s="165"/>
      <c r="E1" s="165"/>
      <c r="F1" s="165"/>
      <c r="G1" s="165"/>
      <c r="H1" s="165"/>
    </row>
    <row r="2" spans="1:8" s="2" customFormat="1" ht="12" customHeight="1">
      <c r="A2" s="165"/>
      <c r="B2" s="165"/>
      <c r="C2" s="165"/>
      <c r="D2" s="165"/>
      <c r="E2" s="165"/>
      <c r="F2" s="165"/>
      <c r="G2" s="165"/>
      <c r="H2" s="165"/>
    </row>
    <row r="3" spans="1:8" s="18" customFormat="1" ht="11.25">
      <c r="A3" s="165"/>
      <c r="B3" s="165"/>
      <c r="C3" s="165"/>
      <c r="D3" s="165"/>
      <c r="E3" s="165"/>
      <c r="F3" s="165"/>
      <c r="G3" s="165"/>
      <c r="H3" s="165"/>
    </row>
    <row r="4" spans="1:8" s="2" customFormat="1" ht="15">
      <c r="A4" s="165" t="s">
        <v>243</v>
      </c>
      <c r="B4" s="165"/>
      <c r="C4" s="165"/>
      <c r="D4" s="165"/>
      <c r="E4" s="165"/>
      <c r="F4" s="165"/>
      <c r="G4" s="165"/>
      <c r="H4" s="165"/>
    </row>
    <row r="5" spans="1:8" s="2" customFormat="1" ht="15">
      <c r="A5" s="165" t="s">
        <v>246</v>
      </c>
      <c r="B5" s="165"/>
      <c r="C5" s="165"/>
      <c r="D5" s="165"/>
      <c r="E5" s="165"/>
      <c r="F5" s="165"/>
      <c r="G5" s="165"/>
      <c r="H5" s="165"/>
    </row>
    <row r="6" spans="1:8" s="2" customFormat="1" ht="15">
      <c r="A6" s="155"/>
      <c r="B6" s="165" t="s">
        <v>245</v>
      </c>
      <c r="C6" s="165"/>
      <c r="D6" s="165"/>
      <c r="E6" s="165"/>
      <c r="F6" s="165"/>
      <c r="G6" s="165"/>
      <c r="H6" s="155"/>
    </row>
    <row r="7" spans="1:8" s="2" customFormat="1" ht="11.25">
      <c r="A7" s="184" t="s">
        <v>265</v>
      </c>
      <c r="B7" s="184"/>
      <c r="C7" s="184"/>
      <c r="D7" s="184"/>
      <c r="E7" s="184"/>
      <c r="F7" s="184"/>
      <c r="G7" s="184"/>
      <c r="H7" s="184"/>
    </row>
    <row r="8" spans="1:8" s="2" customFormat="1" ht="11.25">
      <c r="A8" s="184"/>
      <c r="B8" s="184"/>
      <c r="C8" s="184"/>
      <c r="D8" s="184"/>
      <c r="E8" s="184"/>
      <c r="F8" s="184"/>
      <c r="G8" s="184"/>
      <c r="H8" s="184"/>
    </row>
    <row r="9" spans="1:8" ht="15.75" customHeight="1">
      <c r="A9" s="185" t="s">
        <v>252</v>
      </c>
      <c r="B9" s="185"/>
      <c r="C9" s="185"/>
      <c r="D9" s="185"/>
      <c r="E9" s="185"/>
      <c r="F9" s="185"/>
      <c r="G9" s="185"/>
      <c r="H9" s="185"/>
    </row>
    <row r="10" spans="1:8" ht="60.75" customHeight="1" thickBot="1">
      <c r="A10" s="231" t="s">
        <v>268</v>
      </c>
      <c r="B10" s="231"/>
      <c r="C10" s="231"/>
      <c r="D10" s="231"/>
      <c r="E10" s="231"/>
      <c r="F10" s="231"/>
      <c r="G10" s="231"/>
      <c r="H10" s="231"/>
    </row>
    <row r="11" spans="1:6" s="58" customFormat="1" ht="12" thickBot="1">
      <c r="A11" s="1"/>
      <c r="B11" s="171" t="s">
        <v>0</v>
      </c>
      <c r="C11" s="183"/>
      <c r="D11" s="183"/>
      <c r="E11" s="169" t="s">
        <v>64</v>
      </c>
      <c r="F11" s="181" t="s">
        <v>78</v>
      </c>
    </row>
    <row r="12" spans="1:6" s="58" customFormat="1" ht="12" thickBot="1">
      <c r="A12" s="59" t="s">
        <v>2</v>
      </c>
      <c r="B12" s="163"/>
      <c r="C12" s="164"/>
      <c r="D12" s="164"/>
      <c r="E12" s="170"/>
      <c r="F12" s="182"/>
    </row>
    <row r="13" spans="1:6" s="61" customFormat="1" ht="11.25">
      <c r="A13" s="60" t="s">
        <v>65</v>
      </c>
      <c r="B13" s="6" t="s">
        <v>10</v>
      </c>
      <c r="C13" s="7"/>
      <c r="D13" s="8"/>
      <c r="E13" s="11">
        <v>1</v>
      </c>
      <c r="F13" s="65">
        <v>3564</v>
      </c>
    </row>
    <row r="14" spans="1:6" s="61" customFormat="1" ht="11.25">
      <c r="A14" s="62" t="s">
        <v>66</v>
      </c>
      <c r="B14" s="22" t="s">
        <v>10</v>
      </c>
      <c r="C14" s="7" t="s">
        <v>5</v>
      </c>
      <c r="D14" s="8"/>
      <c r="E14" s="11">
        <v>2</v>
      </c>
      <c r="F14" s="65">
        <v>14745.6</v>
      </c>
    </row>
    <row r="15" spans="1:6" s="61" customFormat="1" ht="11.25">
      <c r="A15" s="62" t="s">
        <v>67</v>
      </c>
      <c r="B15" s="22" t="s">
        <v>68</v>
      </c>
      <c r="C15" s="7"/>
      <c r="D15" s="8"/>
      <c r="E15" s="11">
        <v>1</v>
      </c>
      <c r="F15" s="65">
        <v>371.2</v>
      </c>
    </row>
    <row r="16" spans="1:6" s="61" customFormat="1" ht="11.25">
      <c r="A16" s="62" t="s">
        <v>69</v>
      </c>
      <c r="B16" s="22" t="s">
        <v>10</v>
      </c>
      <c r="C16" s="7"/>
      <c r="D16" s="8"/>
      <c r="E16" s="11">
        <v>1</v>
      </c>
      <c r="F16" s="65">
        <v>5392</v>
      </c>
    </row>
    <row r="17" spans="1:6" s="61" customFormat="1" ht="11.25">
      <c r="A17" s="62" t="s">
        <v>70</v>
      </c>
      <c r="B17" s="22" t="s">
        <v>53</v>
      </c>
      <c r="C17" s="7"/>
      <c r="D17" s="8"/>
      <c r="E17" s="11">
        <v>1</v>
      </c>
      <c r="F17" s="65">
        <v>2235.6</v>
      </c>
    </row>
    <row r="18" spans="1:6" s="61" customFormat="1" ht="11.25">
      <c r="A18" s="62" t="s">
        <v>71</v>
      </c>
      <c r="B18" s="22" t="s">
        <v>72</v>
      </c>
      <c r="C18" s="7" t="s">
        <v>5</v>
      </c>
      <c r="D18" s="8"/>
      <c r="E18" s="11">
        <v>2</v>
      </c>
      <c r="F18" s="65">
        <v>3552</v>
      </c>
    </row>
    <row r="19" spans="1:6" s="61" customFormat="1" ht="11.25">
      <c r="A19" s="62" t="s">
        <v>73</v>
      </c>
      <c r="B19" s="22" t="s">
        <v>10</v>
      </c>
      <c r="C19" s="7"/>
      <c r="D19" s="8"/>
      <c r="E19" s="11">
        <v>1</v>
      </c>
      <c r="F19" s="65">
        <v>2190.4</v>
      </c>
    </row>
    <row r="20" spans="1:6" s="61" customFormat="1" ht="11.25">
      <c r="A20" s="62" t="s">
        <v>74</v>
      </c>
      <c r="B20" s="22" t="s">
        <v>72</v>
      </c>
      <c r="C20" s="7"/>
      <c r="D20" s="8"/>
      <c r="E20" s="11">
        <v>1</v>
      </c>
      <c r="F20" s="65">
        <v>2204</v>
      </c>
    </row>
    <row r="21" spans="1:6" s="61" customFormat="1" ht="12" thickBot="1">
      <c r="A21" s="62" t="s">
        <v>75</v>
      </c>
      <c r="B21" s="22" t="s">
        <v>76</v>
      </c>
      <c r="C21" s="7" t="s">
        <v>53</v>
      </c>
      <c r="D21" s="8" t="s">
        <v>38</v>
      </c>
      <c r="E21" s="11">
        <v>3</v>
      </c>
      <c r="F21" s="66">
        <v>15745.2</v>
      </c>
    </row>
    <row r="22" spans="5:6" ht="12" thickBot="1">
      <c r="E22" s="69">
        <f>SUM(E13:E21)</f>
        <v>13</v>
      </c>
      <c r="F22" s="67">
        <v>50000</v>
      </c>
    </row>
    <row r="23" ht="11.25">
      <c r="E23" s="16"/>
    </row>
    <row r="24" ht="11.25">
      <c r="E24" s="70"/>
    </row>
  </sheetData>
  <sheetProtection/>
  <mergeCells count="10">
    <mergeCell ref="F11:F12"/>
    <mergeCell ref="E11:E12"/>
    <mergeCell ref="B11:D12"/>
    <mergeCell ref="A1:H3"/>
    <mergeCell ref="A4:H4"/>
    <mergeCell ref="A5:H5"/>
    <mergeCell ref="B6:G6"/>
    <mergeCell ref="A7:H8"/>
    <mergeCell ref="A9:H9"/>
    <mergeCell ref="A10:H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L16" sqref="L16"/>
    </sheetView>
  </sheetViews>
  <sheetFormatPr defaultColWidth="11.421875" defaultRowHeight="15"/>
  <cols>
    <col min="1" max="1" width="15.421875" style="2" bestFit="1" customWidth="1"/>
    <col min="2" max="5" width="21.140625" style="2" bestFit="1" customWidth="1"/>
    <col min="6" max="6" width="11.421875" style="2" bestFit="1" customWidth="1"/>
    <col min="7" max="7" width="8.57421875" style="2" bestFit="1" customWidth="1"/>
    <col min="8" max="16384" width="11.421875" style="2" customWidth="1"/>
  </cols>
  <sheetData>
    <row r="1" spans="1:8" s="156" customFormat="1" ht="15">
      <c r="A1" s="165" t="s">
        <v>242</v>
      </c>
      <c r="B1" s="165"/>
      <c r="C1" s="165"/>
      <c r="D1" s="165"/>
      <c r="E1" s="165"/>
      <c r="F1" s="165"/>
      <c r="G1" s="165"/>
      <c r="H1" s="165"/>
    </row>
    <row r="2" spans="1:8" s="156" customFormat="1" ht="12" customHeight="1">
      <c r="A2" s="165"/>
      <c r="B2" s="165"/>
      <c r="C2" s="165"/>
      <c r="D2" s="165"/>
      <c r="E2" s="165"/>
      <c r="F2" s="165"/>
      <c r="G2" s="165"/>
      <c r="H2" s="165"/>
    </row>
    <row r="3" spans="1:8" s="157" customFormat="1" ht="15">
      <c r="A3" s="165"/>
      <c r="B3" s="165"/>
      <c r="C3" s="165"/>
      <c r="D3" s="165"/>
      <c r="E3" s="165"/>
      <c r="F3" s="165"/>
      <c r="G3" s="165"/>
      <c r="H3" s="165"/>
    </row>
    <row r="4" spans="1:8" s="156" customFormat="1" ht="15">
      <c r="A4" s="165" t="s">
        <v>243</v>
      </c>
      <c r="B4" s="165"/>
      <c r="C4" s="165"/>
      <c r="D4" s="165"/>
      <c r="E4" s="165"/>
      <c r="F4" s="165"/>
      <c r="G4" s="165"/>
      <c r="H4" s="165"/>
    </row>
    <row r="5" spans="1:8" s="156" customFormat="1" ht="15">
      <c r="A5" s="165" t="s">
        <v>246</v>
      </c>
      <c r="B5" s="165"/>
      <c r="C5" s="165"/>
      <c r="D5" s="165"/>
      <c r="E5" s="165"/>
      <c r="F5" s="165"/>
      <c r="G5" s="165"/>
      <c r="H5" s="165"/>
    </row>
    <row r="6" spans="1:8" s="156" customFormat="1" ht="15">
      <c r="A6" s="155"/>
      <c r="B6" s="165" t="s">
        <v>245</v>
      </c>
      <c r="C6" s="165"/>
      <c r="D6" s="165"/>
      <c r="E6" s="165"/>
      <c r="F6" s="165"/>
      <c r="G6" s="165"/>
      <c r="H6" s="155"/>
    </row>
    <row r="7" spans="1:8" ht="11.25">
      <c r="A7" s="184" t="s">
        <v>265</v>
      </c>
      <c r="B7" s="184"/>
      <c r="C7" s="184"/>
      <c r="D7" s="184"/>
      <c r="E7" s="184"/>
      <c r="F7" s="184"/>
      <c r="G7" s="184"/>
      <c r="H7" s="184"/>
    </row>
    <row r="8" spans="1:8" ht="15">
      <c r="A8" s="172" t="s">
        <v>253</v>
      </c>
      <c r="B8" s="172"/>
      <c r="C8" s="172"/>
      <c r="D8" s="172"/>
      <c r="E8" s="172"/>
      <c r="F8" s="172"/>
      <c r="G8" s="172"/>
      <c r="H8" s="172"/>
    </row>
    <row r="9" spans="1:8" ht="45" customHeight="1" thickBot="1">
      <c r="A9" s="232" t="s">
        <v>267</v>
      </c>
      <c r="B9" s="232"/>
      <c r="C9" s="232"/>
      <c r="D9" s="232"/>
      <c r="E9" s="232"/>
      <c r="F9" s="232"/>
      <c r="G9" s="232"/>
      <c r="H9" s="232"/>
    </row>
    <row r="10" spans="1:8" s="18" customFormat="1" ht="23.25" thickBot="1">
      <c r="A10" s="3" t="s">
        <v>2</v>
      </c>
      <c r="B10" s="179" t="s">
        <v>0</v>
      </c>
      <c r="C10" s="180"/>
      <c r="D10" s="180"/>
      <c r="E10" s="180"/>
      <c r="F10" s="186"/>
      <c r="G10" s="74" t="s">
        <v>6</v>
      </c>
      <c r="H10" s="81" t="s">
        <v>77</v>
      </c>
    </row>
    <row r="11" spans="1:8" ht="11.25">
      <c r="A11" s="5" t="s">
        <v>79</v>
      </c>
      <c r="B11" s="6" t="s">
        <v>24</v>
      </c>
      <c r="C11" s="7" t="s">
        <v>24</v>
      </c>
      <c r="D11" s="8" t="s">
        <v>24</v>
      </c>
      <c r="E11" s="9"/>
      <c r="F11" s="10"/>
      <c r="G11" s="11">
        <v>3</v>
      </c>
      <c r="H11" s="80">
        <v>9359.52</v>
      </c>
    </row>
    <row r="12" spans="1:8" ht="11.25">
      <c r="A12" s="23" t="s">
        <v>80</v>
      </c>
      <c r="B12" s="22" t="s">
        <v>81</v>
      </c>
      <c r="C12" s="7"/>
      <c r="D12" s="8"/>
      <c r="E12" s="9"/>
      <c r="F12" s="49"/>
      <c r="G12" s="11">
        <v>1</v>
      </c>
      <c r="H12" s="54">
        <v>241.28</v>
      </c>
    </row>
    <row r="13" spans="1:8" ht="22.5">
      <c r="A13" s="23" t="s">
        <v>82</v>
      </c>
      <c r="B13" s="22" t="s">
        <v>83</v>
      </c>
      <c r="C13" s="7" t="s">
        <v>83</v>
      </c>
      <c r="D13" s="8" t="s">
        <v>81</v>
      </c>
      <c r="E13" s="9"/>
      <c r="F13" s="49"/>
      <c r="G13" s="11">
        <v>3</v>
      </c>
      <c r="H13" s="54">
        <v>2873.2</v>
      </c>
    </row>
    <row r="14" spans="1:8" ht="22.5">
      <c r="A14" s="78" t="s">
        <v>84</v>
      </c>
      <c r="B14" s="22" t="s">
        <v>5</v>
      </c>
      <c r="C14" s="7" t="s">
        <v>85</v>
      </c>
      <c r="D14" s="8" t="s">
        <v>85</v>
      </c>
      <c r="E14" s="9"/>
      <c r="F14" s="49"/>
      <c r="G14" s="11">
        <v>3</v>
      </c>
      <c r="H14" s="54">
        <v>17238.4</v>
      </c>
    </row>
    <row r="15" spans="1:8" ht="11.25">
      <c r="A15" s="23" t="s">
        <v>86</v>
      </c>
      <c r="B15" s="22" t="s">
        <v>87</v>
      </c>
      <c r="C15" s="7" t="s">
        <v>81</v>
      </c>
      <c r="D15" s="8"/>
      <c r="E15" s="9"/>
      <c r="F15" s="49"/>
      <c r="G15" s="11">
        <v>2</v>
      </c>
      <c r="H15" s="54">
        <v>774.72</v>
      </c>
    </row>
    <row r="16" spans="1:8" ht="22.5">
      <c r="A16" s="23" t="s">
        <v>88</v>
      </c>
      <c r="B16" s="22" t="s">
        <v>10</v>
      </c>
      <c r="C16" s="7" t="s">
        <v>10</v>
      </c>
      <c r="D16" s="8"/>
      <c r="E16" s="9" t="s">
        <v>81</v>
      </c>
      <c r="F16" s="49" t="s">
        <v>5</v>
      </c>
      <c r="G16" s="11">
        <v>4</v>
      </c>
      <c r="H16" s="54">
        <v>6331.968</v>
      </c>
    </row>
    <row r="17" spans="1:8" ht="22.5">
      <c r="A17" s="23" t="s">
        <v>88</v>
      </c>
      <c r="B17" s="22" t="s">
        <v>10</v>
      </c>
      <c r="C17" s="7" t="s">
        <v>10</v>
      </c>
      <c r="D17" s="8"/>
      <c r="E17" s="9"/>
      <c r="F17" s="49"/>
      <c r="G17" s="11">
        <v>2</v>
      </c>
      <c r="H17" s="54">
        <v>2119.6</v>
      </c>
    </row>
    <row r="18" spans="1:8" ht="22.5">
      <c r="A18" s="23" t="s">
        <v>89</v>
      </c>
      <c r="B18" s="22" t="s">
        <v>10</v>
      </c>
      <c r="C18" s="7" t="s">
        <v>81</v>
      </c>
      <c r="D18" s="8" t="s">
        <v>10</v>
      </c>
      <c r="E18" s="9" t="s">
        <v>81</v>
      </c>
      <c r="F18" s="49" t="s">
        <v>5</v>
      </c>
      <c r="G18" s="11">
        <v>5</v>
      </c>
      <c r="H18" s="54">
        <v>5992.794</v>
      </c>
    </row>
    <row r="19" spans="1:8" ht="23.25" thickBot="1">
      <c r="A19" s="23" t="s">
        <v>90</v>
      </c>
      <c r="B19" s="22" t="s">
        <v>10</v>
      </c>
      <c r="C19" s="7"/>
      <c r="D19" s="8"/>
      <c r="E19" s="9"/>
      <c r="F19" s="49"/>
      <c r="G19" s="11">
        <v>1</v>
      </c>
      <c r="H19" s="79">
        <v>5068.8</v>
      </c>
    </row>
    <row r="20" spans="1:8" s="24" customFormat="1" ht="12" thickBot="1">
      <c r="A20" s="13"/>
      <c r="B20" s="13"/>
      <c r="C20" s="13"/>
      <c r="D20" s="13"/>
      <c r="E20" s="13"/>
      <c r="F20" s="13"/>
      <c r="G20" s="14">
        <f>SUM(G11:G19)</f>
        <v>24</v>
      </c>
      <c r="H20" s="53">
        <v>50000.28200000001</v>
      </c>
    </row>
    <row r="21" spans="1:7" ht="11.25">
      <c r="A21" s="15"/>
      <c r="B21" s="15"/>
      <c r="C21" s="15"/>
      <c r="D21" s="15"/>
      <c r="E21" s="15"/>
      <c r="F21" s="15"/>
      <c r="G21" s="16"/>
    </row>
  </sheetData>
  <sheetProtection/>
  <mergeCells count="8">
    <mergeCell ref="A8:H8"/>
    <mergeCell ref="B10:F10"/>
    <mergeCell ref="A1:H3"/>
    <mergeCell ref="A4:H4"/>
    <mergeCell ref="A5:H5"/>
    <mergeCell ref="B6:G6"/>
    <mergeCell ref="A7:H7"/>
    <mergeCell ref="A9:H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L9" sqref="L9"/>
    </sheetView>
  </sheetViews>
  <sheetFormatPr defaultColWidth="11.421875" defaultRowHeight="15"/>
  <cols>
    <col min="1" max="1" width="15.8515625" style="47" bestFit="1" customWidth="1"/>
    <col min="2" max="3" width="16.7109375" style="47" bestFit="1" customWidth="1"/>
    <col min="4" max="4" width="14.421875" style="47" bestFit="1" customWidth="1"/>
    <col min="5" max="5" width="14.28125" style="47" bestFit="1" customWidth="1"/>
    <col min="6" max="6" width="14.421875" style="47" bestFit="1" customWidth="1"/>
    <col min="7" max="7" width="15.421875" style="47" bestFit="1" customWidth="1"/>
    <col min="8" max="8" width="16.57421875" style="90" customWidth="1"/>
    <col min="9" max="16384" width="11.421875" style="47" customWidth="1"/>
  </cols>
  <sheetData>
    <row r="1" spans="1:8" s="2" customFormat="1" ht="11.25">
      <c r="A1" s="165" t="s">
        <v>242</v>
      </c>
      <c r="B1" s="165"/>
      <c r="C1" s="165"/>
      <c r="D1" s="165"/>
      <c r="E1" s="165"/>
      <c r="F1" s="165"/>
      <c r="G1" s="165"/>
      <c r="H1" s="165"/>
    </row>
    <row r="2" spans="1:8" s="2" customFormat="1" ht="12" customHeight="1">
      <c r="A2" s="165"/>
      <c r="B2" s="165"/>
      <c r="C2" s="165"/>
      <c r="D2" s="165"/>
      <c r="E2" s="165"/>
      <c r="F2" s="165"/>
      <c r="G2" s="165"/>
      <c r="H2" s="165"/>
    </row>
    <row r="3" spans="1:8" s="18" customFormat="1" ht="11.25">
      <c r="A3" s="165"/>
      <c r="B3" s="165"/>
      <c r="C3" s="165"/>
      <c r="D3" s="165"/>
      <c r="E3" s="165"/>
      <c r="F3" s="165"/>
      <c r="G3" s="165"/>
      <c r="H3" s="165"/>
    </row>
    <row r="4" spans="1:8" s="2" customFormat="1" ht="15">
      <c r="A4" s="165" t="s">
        <v>243</v>
      </c>
      <c r="B4" s="165"/>
      <c r="C4" s="165"/>
      <c r="D4" s="165"/>
      <c r="E4" s="165"/>
      <c r="F4" s="165"/>
      <c r="G4" s="165"/>
      <c r="H4" s="165"/>
    </row>
    <row r="5" spans="1:8" s="2" customFormat="1" ht="15">
      <c r="A5" s="165" t="s">
        <v>246</v>
      </c>
      <c r="B5" s="165"/>
      <c r="C5" s="165"/>
      <c r="D5" s="165"/>
      <c r="E5" s="165"/>
      <c r="F5" s="165"/>
      <c r="G5" s="165"/>
      <c r="H5" s="165"/>
    </row>
    <row r="6" spans="1:8" s="2" customFormat="1" ht="15">
      <c r="A6" s="155"/>
      <c r="B6" s="165" t="s">
        <v>245</v>
      </c>
      <c r="C6" s="165"/>
      <c r="D6" s="165"/>
      <c r="E6" s="165"/>
      <c r="F6" s="165"/>
      <c r="G6" s="165"/>
      <c r="H6" s="155"/>
    </row>
    <row r="7" spans="1:8" s="2" customFormat="1" ht="15">
      <c r="A7" s="165" t="s">
        <v>265</v>
      </c>
      <c r="B7" s="165"/>
      <c r="C7" s="165"/>
      <c r="D7" s="165"/>
      <c r="E7" s="165"/>
      <c r="F7" s="165"/>
      <c r="G7" s="165"/>
      <c r="H7" s="165"/>
    </row>
    <row r="8" spans="1:8" ht="15">
      <c r="A8" s="172" t="s">
        <v>254</v>
      </c>
      <c r="B8" s="172"/>
      <c r="C8" s="172"/>
      <c r="D8" s="172"/>
      <c r="E8" s="172"/>
      <c r="F8" s="172"/>
      <c r="G8" s="172"/>
      <c r="H8" s="172"/>
    </row>
    <row r="9" spans="1:8" ht="53.25" customHeight="1" thickBot="1">
      <c r="A9" s="230" t="s">
        <v>267</v>
      </c>
      <c r="B9" s="230"/>
      <c r="C9" s="230"/>
      <c r="D9" s="230"/>
      <c r="E9" s="230"/>
      <c r="F9" s="230"/>
      <c r="G9" s="230"/>
      <c r="H9" s="230"/>
    </row>
    <row r="10" spans="1:8" s="91" customFormat="1" ht="12" customHeight="1" thickBot="1">
      <c r="A10" s="1"/>
      <c r="B10" s="171" t="s">
        <v>0</v>
      </c>
      <c r="C10" s="183"/>
      <c r="D10" s="183"/>
      <c r="E10" s="183"/>
      <c r="F10" s="189"/>
      <c r="G10" s="169" t="s">
        <v>6</v>
      </c>
      <c r="H10" s="187" t="s">
        <v>42</v>
      </c>
    </row>
    <row r="11" spans="1:8" s="92" customFormat="1" ht="12" thickBot="1">
      <c r="A11" s="3" t="s">
        <v>2</v>
      </c>
      <c r="B11" s="163"/>
      <c r="C11" s="164"/>
      <c r="D11" s="164"/>
      <c r="E11" s="164"/>
      <c r="F11" s="190"/>
      <c r="G11" s="170"/>
      <c r="H11" s="188"/>
    </row>
    <row r="12" spans="1:8" ht="24">
      <c r="A12" s="82" t="s">
        <v>91</v>
      </c>
      <c r="B12" s="38" t="s">
        <v>10</v>
      </c>
      <c r="C12" s="39" t="s">
        <v>10</v>
      </c>
      <c r="D12" s="40" t="s">
        <v>10</v>
      </c>
      <c r="E12" s="41" t="s">
        <v>5</v>
      </c>
      <c r="F12" s="42"/>
      <c r="G12" s="83">
        <v>4</v>
      </c>
      <c r="H12" s="93">
        <v>6864</v>
      </c>
    </row>
    <row r="13" spans="1:8" ht="24">
      <c r="A13" s="84" t="s">
        <v>92</v>
      </c>
      <c r="B13" s="43" t="s">
        <v>10</v>
      </c>
      <c r="C13" s="39" t="s">
        <v>10</v>
      </c>
      <c r="D13" s="40" t="s">
        <v>10</v>
      </c>
      <c r="E13" s="41" t="s">
        <v>93</v>
      </c>
      <c r="F13" s="44" t="s">
        <v>10</v>
      </c>
      <c r="G13" s="83">
        <v>5</v>
      </c>
      <c r="H13" s="88">
        <v>10988</v>
      </c>
    </row>
    <row r="14" spans="1:8" ht="24">
      <c r="A14" s="84" t="s">
        <v>92</v>
      </c>
      <c r="B14" s="43" t="s">
        <v>10</v>
      </c>
      <c r="C14" s="39" t="s">
        <v>93</v>
      </c>
      <c r="D14" s="40" t="s">
        <v>93</v>
      </c>
      <c r="E14" s="41" t="s">
        <v>5</v>
      </c>
      <c r="F14" s="44" t="s">
        <v>10</v>
      </c>
      <c r="G14" s="83">
        <v>5</v>
      </c>
      <c r="H14" s="88">
        <v>14548</v>
      </c>
    </row>
    <row r="15" spans="1:8" ht="12.75" thickBot="1">
      <c r="A15" s="84" t="s">
        <v>94</v>
      </c>
      <c r="B15" s="43" t="s">
        <v>95</v>
      </c>
      <c r="C15" s="39" t="s">
        <v>96</v>
      </c>
      <c r="D15" s="40"/>
      <c r="E15" s="41"/>
      <c r="F15" s="44"/>
      <c r="G15" s="83">
        <v>2</v>
      </c>
      <c r="H15" s="88">
        <v>17600</v>
      </c>
    </row>
    <row r="16" spans="1:8" s="86" customFormat="1" ht="12.75" thickBot="1">
      <c r="A16" s="45"/>
      <c r="B16" s="45"/>
      <c r="C16" s="45"/>
      <c r="D16" s="45"/>
      <c r="E16" s="45"/>
      <c r="F16" s="45"/>
      <c r="G16" s="85">
        <f>SUM(G12:G15)</f>
        <v>16</v>
      </c>
      <c r="H16" s="89">
        <v>50000</v>
      </c>
    </row>
    <row r="17" spans="1:7" ht="12">
      <c r="A17" s="46"/>
      <c r="B17" s="46"/>
      <c r="C17" s="46"/>
      <c r="D17" s="46"/>
      <c r="E17" s="46"/>
      <c r="F17" s="46"/>
      <c r="G17" s="87"/>
    </row>
  </sheetData>
  <sheetProtection/>
  <mergeCells count="10">
    <mergeCell ref="H10:H11"/>
    <mergeCell ref="G10:G11"/>
    <mergeCell ref="A8:H8"/>
    <mergeCell ref="B10:F11"/>
    <mergeCell ref="A1:H3"/>
    <mergeCell ref="A4:H4"/>
    <mergeCell ref="A5:H5"/>
    <mergeCell ref="B6:G6"/>
    <mergeCell ref="A7:H7"/>
    <mergeCell ref="A9:H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M15" sqref="M15"/>
    </sheetView>
  </sheetViews>
  <sheetFormatPr defaultColWidth="11.421875" defaultRowHeight="15"/>
  <cols>
    <col min="1" max="1" width="14.7109375" style="2" bestFit="1" customWidth="1"/>
    <col min="2" max="2" width="23.57421875" style="2" bestFit="1" customWidth="1"/>
    <col min="3" max="3" width="13.421875" style="2" bestFit="1" customWidth="1"/>
    <col min="4" max="4" width="12.421875" style="2" bestFit="1" customWidth="1"/>
    <col min="5" max="5" width="15.140625" style="2" bestFit="1" customWidth="1"/>
    <col min="6" max="6" width="11.00390625" style="2" bestFit="1" customWidth="1"/>
    <col min="7" max="7" width="6.421875" style="2" bestFit="1" customWidth="1"/>
    <col min="8" max="16384" width="11.421875" style="2" customWidth="1"/>
  </cols>
  <sheetData>
    <row r="1" spans="1:10" ht="11.25">
      <c r="A1" s="165" t="s">
        <v>242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</row>
    <row r="3" spans="1:10" s="18" customFormat="1" ht="11.25">
      <c r="A3" s="165"/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5">
      <c r="A4" s="165" t="s">
        <v>243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5">
      <c r="A5" s="165" t="s">
        <v>246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0" ht="15">
      <c r="A6" s="165" t="s">
        <v>245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5">
      <c r="A7" s="165" t="s">
        <v>265</v>
      </c>
      <c r="B7" s="165"/>
      <c r="C7" s="165"/>
      <c r="D7" s="165"/>
      <c r="E7" s="165"/>
      <c r="F7" s="165"/>
      <c r="G7" s="165"/>
      <c r="H7" s="165"/>
      <c r="I7" s="165"/>
      <c r="J7" s="165"/>
    </row>
    <row r="8" spans="1:10" ht="15">
      <c r="A8" s="172" t="s">
        <v>255</v>
      </c>
      <c r="B8" s="172"/>
      <c r="C8" s="172"/>
      <c r="D8" s="172"/>
      <c r="E8" s="172"/>
      <c r="F8" s="172"/>
      <c r="G8" s="172"/>
      <c r="H8" s="172"/>
      <c r="I8" s="172"/>
      <c r="J8" s="172"/>
    </row>
    <row r="9" spans="1:10" ht="51" customHeight="1" thickBot="1">
      <c r="A9" s="229" t="s">
        <v>268</v>
      </c>
      <c r="B9" s="229"/>
      <c r="C9" s="229"/>
      <c r="D9" s="229"/>
      <c r="E9" s="229"/>
      <c r="F9" s="229"/>
      <c r="G9" s="229"/>
      <c r="H9" s="229"/>
      <c r="I9" s="229"/>
      <c r="J9" s="229"/>
    </row>
    <row r="10" spans="1:8" ht="12" customHeight="1" thickBot="1">
      <c r="A10" s="1"/>
      <c r="B10" s="171" t="s">
        <v>0</v>
      </c>
      <c r="C10" s="183"/>
      <c r="D10" s="183"/>
      <c r="E10" s="183"/>
      <c r="F10" s="189"/>
      <c r="G10" s="169" t="s">
        <v>97</v>
      </c>
      <c r="H10" s="191" t="s">
        <v>77</v>
      </c>
    </row>
    <row r="11" spans="1:8" s="18" customFormat="1" ht="12" thickBot="1">
      <c r="A11" s="3" t="s">
        <v>2</v>
      </c>
      <c r="B11" s="163"/>
      <c r="C11" s="164"/>
      <c r="D11" s="164"/>
      <c r="E11" s="164"/>
      <c r="F11" s="190"/>
      <c r="G11" s="170"/>
      <c r="H11" s="192"/>
    </row>
    <row r="12" spans="1:8" ht="22.5">
      <c r="A12" s="4" t="s">
        <v>98</v>
      </c>
      <c r="B12" s="6" t="s">
        <v>4</v>
      </c>
      <c r="C12" s="7" t="s">
        <v>4</v>
      </c>
      <c r="D12" s="8" t="s">
        <v>4</v>
      </c>
      <c r="E12" s="9" t="s">
        <v>99</v>
      </c>
      <c r="F12" s="10"/>
      <c r="G12" s="11">
        <v>4</v>
      </c>
      <c r="H12" s="54">
        <v>10488</v>
      </c>
    </row>
    <row r="13" spans="1:8" ht="22.5">
      <c r="A13" s="23" t="s">
        <v>100</v>
      </c>
      <c r="B13" s="22" t="s">
        <v>99</v>
      </c>
      <c r="C13" s="7" t="s">
        <v>4</v>
      </c>
      <c r="D13" s="8"/>
      <c r="E13" s="9"/>
      <c r="F13" s="49"/>
      <c r="G13" s="11">
        <v>2</v>
      </c>
      <c r="H13" s="54">
        <v>4232</v>
      </c>
    </row>
    <row r="14" spans="1:8" ht="22.5">
      <c r="A14" s="23" t="s">
        <v>101</v>
      </c>
      <c r="B14" s="22" t="s">
        <v>102</v>
      </c>
      <c r="C14" s="7" t="s">
        <v>102</v>
      </c>
      <c r="D14" s="8" t="s">
        <v>4</v>
      </c>
      <c r="E14" s="9"/>
      <c r="F14" s="49"/>
      <c r="G14" s="11">
        <v>3</v>
      </c>
      <c r="H14" s="54">
        <v>3192</v>
      </c>
    </row>
    <row r="15" spans="1:8" ht="11.25">
      <c r="A15" s="23" t="s">
        <v>103</v>
      </c>
      <c r="B15" s="22" t="s">
        <v>5</v>
      </c>
      <c r="C15" s="7" t="s">
        <v>104</v>
      </c>
      <c r="D15" s="8" t="s">
        <v>5</v>
      </c>
      <c r="E15" s="9" t="s">
        <v>105</v>
      </c>
      <c r="F15" s="49" t="s">
        <v>106</v>
      </c>
      <c r="G15" s="11">
        <v>5</v>
      </c>
      <c r="H15" s="54">
        <v>26136.399999999998</v>
      </c>
    </row>
    <row r="16" spans="1:8" ht="11.25">
      <c r="A16" s="23" t="s">
        <v>107</v>
      </c>
      <c r="B16" s="22" t="s">
        <v>4</v>
      </c>
      <c r="C16" s="7"/>
      <c r="D16" s="8"/>
      <c r="E16" s="9"/>
      <c r="F16" s="49"/>
      <c r="G16" s="11">
        <v>1</v>
      </c>
      <c r="H16" s="54">
        <v>680</v>
      </c>
    </row>
    <row r="17" spans="1:8" ht="11.25">
      <c r="A17" s="23" t="s">
        <v>108</v>
      </c>
      <c r="B17" s="22" t="s">
        <v>10</v>
      </c>
      <c r="C17" s="7"/>
      <c r="D17" s="8"/>
      <c r="E17" s="9"/>
      <c r="F17" s="49"/>
      <c r="G17" s="11">
        <v>1</v>
      </c>
      <c r="H17" s="54">
        <v>4480</v>
      </c>
    </row>
    <row r="18" spans="1:8" ht="12" thickBot="1">
      <c r="A18" s="23" t="s">
        <v>109</v>
      </c>
      <c r="B18" s="22" t="s">
        <v>72</v>
      </c>
      <c r="C18" s="7"/>
      <c r="D18" s="8"/>
      <c r="E18" s="9"/>
      <c r="F18" s="49"/>
      <c r="G18" s="11">
        <v>1</v>
      </c>
      <c r="H18" s="79">
        <v>792</v>
      </c>
    </row>
    <row r="19" spans="1:8" s="24" customFormat="1" ht="12" thickBot="1">
      <c r="A19" s="13"/>
      <c r="B19" s="13"/>
      <c r="C19" s="13"/>
      <c r="D19" s="13"/>
      <c r="E19" s="13"/>
      <c r="F19" s="13"/>
      <c r="G19" s="14">
        <f>SUM(G12:G18)</f>
        <v>17</v>
      </c>
      <c r="H19" s="53">
        <v>50000.399999999994</v>
      </c>
    </row>
    <row r="20" spans="1:7" ht="11.25">
      <c r="A20" s="15"/>
      <c r="B20" s="15"/>
      <c r="C20" s="15"/>
      <c r="D20" s="15"/>
      <c r="E20" s="15"/>
      <c r="F20" s="15"/>
      <c r="G20" s="16"/>
    </row>
  </sheetData>
  <sheetProtection/>
  <mergeCells count="10">
    <mergeCell ref="A6:J6"/>
    <mergeCell ref="A8:J8"/>
    <mergeCell ref="H10:H11"/>
    <mergeCell ref="G10:G11"/>
    <mergeCell ref="B10:F11"/>
    <mergeCell ref="A1:J3"/>
    <mergeCell ref="A4:J4"/>
    <mergeCell ref="A5:J5"/>
    <mergeCell ref="A7:J7"/>
    <mergeCell ref="A9:J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M17" sqref="M17"/>
    </sheetView>
  </sheetViews>
  <sheetFormatPr defaultColWidth="11.421875" defaultRowHeight="15"/>
  <cols>
    <col min="1" max="1" width="13.28125" style="2" bestFit="1" customWidth="1"/>
    <col min="2" max="8" width="14.28125" style="119" customWidth="1"/>
    <col min="9" max="9" width="8.7109375" style="73" bestFit="1" customWidth="1"/>
    <col min="10" max="10" width="11.421875" style="120" customWidth="1"/>
    <col min="11" max="16384" width="11.421875" style="2" customWidth="1"/>
  </cols>
  <sheetData>
    <row r="1" spans="1:11" ht="11.25">
      <c r="A1" s="165" t="s">
        <v>242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s="18" customFormat="1" ht="11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5">
      <c r="A4" s="165" t="s">
        <v>243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15">
      <c r="A5" s="165" t="s">
        <v>246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ht="15" customHeight="1">
      <c r="A6" s="165" t="s">
        <v>245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5">
      <c r="A7" s="165" t="s">
        <v>266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11" ht="15">
      <c r="A8" s="172" t="s">
        <v>256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54" customHeight="1" thickBot="1">
      <c r="A9" s="229" t="s">
        <v>267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</row>
    <row r="10" spans="1:10" ht="12" customHeight="1" thickBot="1">
      <c r="A10" s="1"/>
      <c r="B10" s="177" t="s">
        <v>0</v>
      </c>
      <c r="C10" s="197"/>
      <c r="D10" s="197"/>
      <c r="E10" s="197"/>
      <c r="F10" s="197"/>
      <c r="G10" s="197"/>
      <c r="H10" s="198"/>
      <c r="I10" s="195" t="s">
        <v>97</v>
      </c>
      <c r="J10" s="193" t="s">
        <v>1</v>
      </c>
    </row>
    <row r="11" spans="1:10" s="18" customFormat="1" ht="12" thickBot="1">
      <c r="A11" s="3" t="s">
        <v>2</v>
      </c>
      <c r="B11" s="178"/>
      <c r="C11" s="199"/>
      <c r="D11" s="199"/>
      <c r="E11" s="199"/>
      <c r="F11" s="199"/>
      <c r="G11" s="199"/>
      <c r="H11" s="200"/>
      <c r="I11" s="196"/>
      <c r="J11" s="194"/>
    </row>
    <row r="12" spans="1:10" ht="18.75">
      <c r="A12" s="4" t="s">
        <v>110</v>
      </c>
      <c r="B12" s="99" t="s">
        <v>111</v>
      </c>
      <c r="C12" s="100" t="s">
        <v>68</v>
      </c>
      <c r="D12" s="101" t="s">
        <v>112</v>
      </c>
      <c r="E12" s="102" t="s">
        <v>10</v>
      </c>
      <c r="F12" s="103" t="s">
        <v>10</v>
      </c>
      <c r="G12" s="104" t="s">
        <v>4</v>
      </c>
      <c r="H12" s="105" t="s">
        <v>4</v>
      </c>
      <c r="I12" s="11">
        <v>7</v>
      </c>
      <c r="J12" s="121">
        <v>6593.6</v>
      </c>
    </row>
    <row r="13" spans="1:10" ht="18.75">
      <c r="A13" s="78" t="s">
        <v>110</v>
      </c>
      <c r="B13" s="106" t="s">
        <v>111</v>
      </c>
      <c r="C13" s="100" t="s">
        <v>113</v>
      </c>
      <c r="D13" s="101" t="s">
        <v>10</v>
      </c>
      <c r="E13" s="102" t="s">
        <v>4</v>
      </c>
      <c r="F13" s="107" t="s">
        <v>4</v>
      </c>
      <c r="G13" s="108" t="s">
        <v>4</v>
      </c>
      <c r="H13" s="109"/>
      <c r="I13" s="11">
        <v>6</v>
      </c>
      <c r="J13" s="121">
        <v>3868</v>
      </c>
    </row>
    <row r="14" spans="1:10" ht="18.75">
      <c r="A14" s="5" t="s">
        <v>114</v>
      </c>
      <c r="B14" s="106" t="s">
        <v>4</v>
      </c>
      <c r="C14" s="100"/>
      <c r="D14" s="101"/>
      <c r="E14" s="102"/>
      <c r="F14" s="107"/>
      <c r="G14" s="108"/>
      <c r="H14" s="109"/>
      <c r="I14" s="11">
        <v>1</v>
      </c>
      <c r="J14" s="121">
        <v>2040.008</v>
      </c>
    </row>
    <row r="15" spans="1:10" s="94" customFormat="1" ht="18.75">
      <c r="A15" s="23" t="s">
        <v>115</v>
      </c>
      <c r="B15" s="106" t="s">
        <v>4</v>
      </c>
      <c r="C15" s="100" t="s">
        <v>116</v>
      </c>
      <c r="D15" s="101" t="s">
        <v>117</v>
      </c>
      <c r="E15" s="102"/>
      <c r="F15" s="107"/>
      <c r="G15" s="108"/>
      <c r="H15" s="109"/>
      <c r="I15" s="11">
        <v>3</v>
      </c>
      <c r="J15" s="122">
        <v>2200</v>
      </c>
    </row>
    <row r="16" spans="1:10" s="94" customFormat="1" ht="11.25">
      <c r="A16" s="23" t="s">
        <v>118</v>
      </c>
      <c r="B16" s="106" t="s">
        <v>119</v>
      </c>
      <c r="C16" s="100" t="s">
        <v>120</v>
      </c>
      <c r="D16" s="101" t="s">
        <v>53</v>
      </c>
      <c r="E16" s="102" t="s">
        <v>121</v>
      </c>
      <c r="F16" s="107" t="s">
        <v>122</v>
      </c>
      <c r="G16" s="108"/>
      <c r="H16" s="109"/>
      <c r="I16" s="11">
        <v>5</v>
      </c>
      <c r="J16" s="122">
        <v>12329.672</v>
      </c>
    </row>
    <row r="17" spans="1:10" ht="18">
      <c r="A17" s="95" t="s">
        <v>118</v>
      </c>
      <c r="B17" s="110" t="s">
        <v>68</v>
      </c>
      <c r="C17" s="111" t="s">
        <v>123</v>
      </c>
      <c r="D17" s="112" t="s">
        <v>123</v>
      </c>
      <c r="E17" s="113" t="s">
        <v>123</v>
      </c>
      <c r="F17" s="114" t="s">
        <v>123</v>
      </c>
      <c r="G17" s="115" t="s">
        <v>123</v>
      </c>
      <c r="H17" s="116" t="s">
        <v>53</v>
      </c>
      <c r="I17" s="11">
        <v>7</v>
      </c>
      <c r="J17" s="121">
        <v>6072</v>
      </c>
    </row>
    <row r="18" spans="1:10" ht="18">
      <c r="A18" s="95" t="s">
        <v>118</v>
      </c>
      <c r="B18" s="110" t="s">
        <v>123</v>
      </c>
      <c r="C18" s="111" t="s">
        <v>124</v>
      </c>
      <c r="D18" s="112" t="s">
        <v>10</v>
      </c>
      <c r="E18" s="113" t="s">
        <v>10</v>
      </c>
      <c r="F18" s="114" t="s">
        <v>123</v>
      </c>
      <c r="G18" s="115" t="s">
        <v>53</v>
      </c>
      <c r="H18" s="116" t="s">
        <v>123</v>
      </c>
      <c r="I18" s="11">
        <v>7</v>
      </c>
      <c r="J18" s="121">
        <v>8896.8</v>
      </c>
    </row>
    <row r="19" spans="1:10" ht="11.25">
      <c r="A19" s="23" t="s">
        <v>125</v>
      </c>
      <c r="B19" s="106" t="s">
        <v>126</v>
      </c>
      <c r="C19" s="100"/>
      <c r="D19" s="101"/>
      <c r="E19" s="102"/>
      <c r="F19" s="107"/>
      <c r="G19" s="108"/>
      <c r="H19" s="109"/>
      <c r="I19" s="11">
        <v>1</v>
      </c>
      <c r="J19" s="121">
        <v>2399.976</v>
      </c>
    </row>
    <row r="20" spans="1:10" ht="12" thickBot="1">
      <c r="A20" s="23" t="s">
        <v>125</v>
      </c>
      <c r="B20" s="106" t="s">
        <v>123</v>
      </c>
      <c r="C20" s="100" t="s">
        <v>123</v>
      </c>
      <c r="D20" s="101" t="s">
        <v>123</v>
      </c>
      <c r="E20" s="102" t="s">
        <v>123</v>
      </c>
      <c r="F20" s="107" t="s">
        <v>123</v>
      </c>
      <c r="G20" s="108" t="s">
        <v>127</v>
      </c>
      <c r="H20" s="109"/>
      <c r="I20" s="11">
        <v>6</v>
      </c>
      <c r="J20" s="123">
        <v>5599.9439999999995</v>
      </c>
    </row>
    <row r="21" spans="1:10" s="24" customFormat="1" ht="12" thickBot="1">
      <c r="A21" s="13"/>
      <c r="B21" s="117"/>
      <c r="C21" s="117"/>
      <c r="D21" s="117"/>
      <c r="E21" s="117"/>
      <c r="F21" s="117"/>
      <c r="G21" s="117"/>
      <c r="H21" s="117"/>
      <c r="I21" s="97">
        <f>SUM(I12:I20)</f>
        <v>43</v>
      </c>
      <c r="J21" s="124">
        <v>50000</v>
      </c>
    </row>
    <row r="22" spans="1:9" ht="11.25">
      <c r="A22" s="15"/>
      <c r="B22" s="118"/>
      <c r="C22" s="118"/>
      <c r="D22" s="118"/>
      <c r="E22" s="118"/>
      <c r="F22" s="118"/>
      <c r="G22" s="118"/>
      <c r="H22" s="118"/>
      <c r="I22" s="98"/>
    </row>
  </sheetData>
  <sheetProtection/>
  <mergeCells count="10">
    <mergeCell ref="A1:K3"/>
    <mergeCell ref="A4:K4"/>
    <mergeCell ref="A5:K5"/>
    <mergeCell ref="A6:K6"/>
    <mergeCell ref="A8:K8"/>
    <mergeCell ref="J10:J11"/>
    <mergeCell ref="I10:I11"/>
    <mergeCell ref="B10:H11"/>
    <mergeCell ref="A7:K7"/>
    <mergeCell ref="A9:K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montserratald</dc:creator>
  <cp:keywords/>
  <dc:description/>
  <cp:lastModifiedBy>Gallegos González Montserrat</cp:lastModifiedBy>
  <cp:lastPrinted>2014-02-19T21:10:11Z</cp:lastPrinted>
  <dcterms:created xsi:type="dcterms:W3CDTF">2014-02-18T23:38:57Z</dcterms:created>
  <dcterms:modified xsi:type="dcterms:W3CDTF">2015-08-28T15:43:06Z</dcterms:modified>
  <cp:category/>
  <cp:version/>
  <cp:contentType/>
  <cp:contentStatus/>
</cp:coreProperties>
</file>